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1840" windowHeight="12570"/>
  </bookViews>
  <sheets>
    <sheet name="Вуковци" sheetId="2" r:id="rId1"/>
    <sheet name="Лист3" sheetId="13" r:id="rId2"/>
    <sheet name="Лист 4" sheetId="9" r:id="rId3"/>
  </sheets>
  <calcPr calcId="124519"/>
</workbook>
</file>

<file path=xl/calcChain.xml><?xml version="1.0" encoding="utf-8"?>
<calcChain xmlns="http://schemas.openxmlformats.org/spreadsheetml/2006/main">
  <c r="J29" i="2"/>
  <c r="J30"/>
  <c r="J31"/>
  <c r="J28"/>
  <c r="J17"/>
  <c r="J27" l="1"/>
  <c r="J26"/>
  <c r="J16"/>
  <c r="J25"/>
  <c r="J24"/>
  <c r="J23"/>
  <c r="J22"/>
  <c r="J21"/>
  <c r="J15" l="1"/>
  <c r="J18"/>
  <c r="J19"/>
  <c r="J20"/>
  <c r="J14"/>
</calcChain>
</file>

<file path=xl/sharedStrings.xml><?xml version="1.0" encoding="utf-8"?>
<sst xmlns="http://schemas.openxmlformats.org/spreadsheetml/2006/main" count="133" uniqueCount="81">
  <si>
    <t>РЕПУБЛИКА СРПСКА</t>
  </si>
  <si>
    <t>ГРАД ЗВОРНИК</t>
  </si>
  <si>
    <t>ГРАДОНАЧЕЛНИК</t>
  </si>
  <si>
    <t>КОМИСИЈА ЗА СТИПЕНДИЈЕ</t>
  </si>
  <si>
    <t>Бр.предмета</t>
  </si>
  <si>
    <t>Име и презиме</t>
  </si>
  <si>
    <t>Мјесто</t>
  </si>
  <si>
    <t>Факултет</t>
  </si>
  <si>
    <t>Смјер</t>
  </si>
  <si>
    <t>Мјесто студирања</t>
  </si>
  <si>
    <t>Укупно бодова</t>
  </si>
  <si>
    <t>Документација</t>
  </si>
  <si>
    <t>Технолошки</t>
  </si>
  <si>
    <t>Р.бр.</t>
  </si>
  <si>
    <t>Медицински</t>
  </si>
  <si>
    <t>Медицина</t>
  </si>
  <si>
    <t>Фоча</t>
  </si>
  <si>
    <t>Петровић Ивана</t>
  </si>
  <si>
    <t>Зворник</t>
  </si>
  <si>
    <t>Савић Жељана</t>
  </si>
  <si>
    <t>да</t>
  </si>
  <si>
    <t>Брањево</t>
  </si>
  <si>
    <t>Павловић Огњен</t>
  </si>
  <si>
    <t>Перушић Ева</t>
  </si>
  <si>
    <t>ФТН</t>
  </si>
  <si>
    <t>Архитектура</t>
  </si>
  <si>
    <t>Нови Сад</t>
  </si>
  <si>
    <t>Београд</t>
  </si>
  <si>
    <t>Каракај</t>
  </si>
  <si>
    <t>Самарџић Марија</t>
  </si>
  <si>
    <t>Економски</t>
  </si>
  <si>
    <t>Економија</t>
  </si>
  <si>
    <t>Павловић Анђела</t>
  </si>
  <si>
    <t>Електротехнички</t>
  </si>
  <si>
    <t>Рач. и инф.</t>
  </si>
  <si>
    <t>Бања Лука</t>
  </si>
  <si>
    <t>Ђукановић Дарко</t>
  </si>
  <si>
    <t>Скочић</t>
  </si>
  <si>
    <t>Пале</t>
  </si>
  <si>
    <t>Штрбац Милица</t>
  </si>
  <si>
    <t>ФОН</t>
  </si>
  <si>
    <t>Инф.системи</t>
  </si>
  <si>
    <t>Лукић Анђела</t>
  </si>
  <si>
    <t>Смиљанић Марија</t>
  </si>
  <si>
    <t>Хенијско инж.</t>
  </si>
  <si>
    <t>Филолошки</t>
  </si>
  <si>
    <t>Српски језик</t>
  </si>
  <si>
    <t>Ђенадија Невена</t>
  </si>
  <si>
    <t>Филозофски</t>
  </si>
  <si>
    <t>Енглески језик</t>
  </si>
  <si>
    <t>Грађевина</t>
  </si>
  <si>
    <t>Грађевински</t>
  </si>
  <si>
    <t>Зелиње</t>
  </si>
  <si>
    <t>Машинство</t>
  </si>
  <si>
    <t>Филиповић Сања</t>
  </si>
  <si>
    <t>Челопек</t>
  </si>
  <si>
    <t>Криминалистика</t>
  </si>
  <si>
    <t>Пантелић Василије</t>
  </si>
  <si>
    <t>Максимовић Ведрана</t>
  </si>
  <si>
    <t>Бркић Един</t>
  </si>
  <si>
    <t>Јошаница</t>
  </si>
  <si>
    <t>ФИТ</t>
  </si>
  <si>
    <t>Мостар</t>
  </si>
  <si>
    <t>Безбједност</t>
  </si>
  <si>
    <t>Иконић Маја</t>
  </si>
  <si>
    <t>Поповић Сандра</t>
  </si>
  <si>
    <t>Програмирање</t>
  </si>
  <si>
    <t>Петковић Лазар</t>
  </si>
  <si>
    <t>Машински</t>
  </si>
  <si>
    <t>Број: 02-67-6/2025</t>
  </si>
  <si>
    <t>КАТЕГОРИЈА: СТУДЕНТИ НОСИОЦИ ВУКОВЕ ДИПЛОМЕ</t>
  </si>
  <si>
    <t>ПРЕДСЈЕДНИК КОМИСИЈЕ</t>
  </si>
  <si>
    <t xml:space="preserve"> ЛИСТА БР. 1</t>
  </si>
  <si>
    <t>(Закључно са редним бр. 18)</t>
  </si>
  <si>
    <t>Наведени студенти испуњавају услове Конкурса и имају право на додјелу стипендије на годишњем нивоу у износу од 1.300 КМ.</t>
  </si>
  <si>
    <t>ЗА ДОДЈЕЛУ СТУДЕНТСКИХ СТИПЕНДИЈА У АКДЕМСКОЈ 2025/26 ГОДИНИ</t>
  </si>
  <si>
    <t>Јавна високошколска установа</t>
  </si>
  <si>
    <t>Дефицитарно занимање</t>
  </si>
  <si>
    <t xml:space="preserve"> КОНАЧНА РАНГ ЛИСТА</t>
  </si>
  <si>
    <t>Датум: 28.01.2026.</t>
  </si>
  <si>
    <t>Мирјана Иваз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</si>
</sst>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0" fillId="3" borderId="0" xfId="0" applyFill="1"/>
    <xf numFmtId="0" fontId="3" fillId="0" borderId="0" xfId="0" applyFont="1"/>
    <xf numFmtId="0" fontId="3" fillId="0" borderId="0" xfId="0" applyFont="1" applyAlignment="1">
      <alignment horizontal="center"/>
    </xf>
    <xf numFmtId="0" fontId="3" fillId="3" borderId="1" xfId="1" applyFont="1" applyFill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3" fillId="3" borderId="1" xfId="3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textRotation="90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center" vertical="center" wrapText="1"/>
    </xf>
    <xf numFmtId="2" fontId="3" fillId="2" borderId="1" xfId="10" applyNumberFormat="1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textRotation="90"/>
    </xf>
    <xf numFmtId="0" fontId="3" fillId="3" borderId="1" xfId="0" applyFont="1" applyFill="1" applyBorder="1" applyAlignment="1">
      <alignment horizontal="center" vertical="center"/>
    </xf>
    <xf numFmtId="2" fontId="3" fillId="2" borderId="1" xfId="12" applyNumberFormat="1" applyFont="1" applyFill="1" applyBorder="1" applyAlignment="1">
      <alignment horizontal="center" vertical="center" textRotation="90" wrapText="1"/>
    </xf>
    <xf numFmtId="2" fontId="3" fillId="2" borderId="1" xfId="14" applyNumberFormat="1" applyFont="1" applyFill="1" applyBorder="1" applyAlignment="1">
      <alignment horizontal="center" vertical="center" textRotation="90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</cellXfs>
  <cellStyles count="22">
    <cellStyle name="Нормалан" xfId="0" builtinId="0"/>
    <cellStyle name="Нормалан 10" xfId="8"/>
    <cellStyle name="Нормалан 11" xfId="9"/>
    <cellStyle name="Нормалан 12" xfId="10"/>
    <cellStyle name="Нормалан 13" xfId="11"/>
    <cellStyle name="Нормалан 14" xfId="12"/>
    <cellStyle name="Нормалан 16" xfId="13"/>
    <cellStyle name="Нормалан 17" xfId="14"/>
    <cellStyle name="Нормалан 18" xfId="15"/>
    <cellStyle name="Нормалан 19" xfId="16"/>
    <cellStyle name="Нормалан 20" xfId="17"/>
    <cellStyle name="Нормалан 21" xfId="18"/>
    <cellStyle name="Нормалан 23" xfId="19"/>
    <cellStyle name="Нормалан 24" xfId="20"/>
    <cellStyle name="Нормалан 25" xfId="21"/>
    <cellStyle name="Нормалан 3" xfId="1"/>
    <cellStyle name="Нормалан 4" xfId="2"/>
    <cellStyle name="Нормалан 5" xfId="3"/>
    <cellStyle name="Нормалан 6" xfId="4"/>
    <cellStyle name="Нормалан 7" xfId="5"/>
    <cellStyle name="Нормалан 8" xfId="6"/>
    <cellStyle name="Нормалан 9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8"/>
  <sheetViews>
    <sheetView tabSelected="1" topLeftCell="A22" workbookViewId="0">
      <selection activeCell="G48" sqref="G48"/>
    </sheetView>
  </sheetViews>
  <sheetFormatPr defaultRowHeight="15"/>
  <cols>
    <col min="1" max="1" width="4.42578125" style="2" customWidth="1"/>
    <col min="2" max="2" width="5.42578125" style="3" customWidth="1"/>
    <col min="3" max="3" width="21.140625" style="2" customWidth="1"/>
    <col min="4" max="4" width="11.7109375" style="2" customWidth="1"/>
    <col min="5" max="5" width="18.85546875" style="2" customWidth="1"/>
    <col min="6" max="6" width="17.7109375" style="2" customWidth="1"/>
    <col min="7" max="7" width="12.7109375" style="3" customWidth="1"/>
    <col min="8" max="8" width="4.7109375" style="3" customWidth="1"/>
    <col min="9" max="9" width="4.42578125" style="12" customWidth="1"/>
    <col min="10" max="10" width="5.28515625" style="2" customWidth="1"/>
    <col min="11" max="11" width="5.85546875" style="3" customWidth="1"/>
    <col min="12" max="21" width="9.140625" style="2"/>
  </cols>
  <sheetData>
    <row r="1" spans="1:11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1">
      <c r="A4" s="32" t="s">
        <v>3</v>
      </c>
      <c r="B4" s="32"/>
      <c r="C4" s="32"/>
      <c r="D4" s="32"/>
      <c r="E4" s="32"/>
      <c r="F4" s="32"/>
      <c r="G4" s="32"/>
      <c r="H4" s="32"/>
      <c r="I4" s="32"/>
      <c r="J4" s="32"/>
      <c r="K4" s="32"/>
    </row>
    <row r="5" spans="1:11">
      <c r="A5" s="30" t="s">
        <v>72</v>
      </c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1:11">
      <c r="A6" s="25" t="s">
        <v>69</v>
      </c>
      <c r="B6" s="25"/>
      <c r="C6" s="25"/>
      <c r="D6" s="25"/>
      <c r="E6" s="25"/>
      <c r="F6" s="25"/>
      <c r="G6" s="25"/>
      <c r="H6" s="25"/>
      <c r="I6" s="25"/>
      <c r="J6" s="25"/>
      <c r="K6" s="25"/>
    </row>
    <row r="7" spans="1:11">
      <c r="A7" s="25" t="s">
        <v>79</v>
      </c>
      <c r="B7" s="25"/>
      <c r="C7" s="25"/>
      <c r="D7" s="25"/>
      <c r="E7" s="25"/>
      <c r="F7" s="25"/>
      <c r="G7" s="25"/>
      <c r="H7" s="25"/>
      <c r="I7" s="25"/>
      <c r="J7" s="25"/>
      <c r="K7" s="25"/>
    </row>
    <row r="8" spans="1:11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</row>
    <row r="9" spans="1:11">
      <c r="A9" s="28" t="s">
        <v>78</v>
      </c>
      <c r="B9" s="28"/>
      <c r="C9" s="28"/>
      <c r="D9" s="28"/>
      <c r="E9" s="28"/>
      <c r="F9" s="28"/>
      <c r="G9" s="28"/>
      <c r="H9" s="28"/>
      <c r="I9" s="28"/>
      <c r="J9" s="28"/>
      <c r="K9" s="28"/>
    </row>
    <row r="10" spans="1:11">
      <c r="A10" s="28" t="s">
        <v>75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</row>
    <row r="11" spans="1:11">
      <c r="A11" s="28" t="s">
        <v>70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1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</row>
    <row r="13" spans="1:11" ht="115.15" customHeight="1">
      <c r="A13" s="14" t="s">
        <v>13</v>
      </c>
      <c r="B13" s="15" t="s">
        <v>4</v>
      </c>
      <c r="C13" s="16" t="s">
        <v>5</v>
      </c>
      <c r="D13" s="16" t="s">
        <v>6</v>
      </c>
      <c r="E13" s="17" t="s">
        <v>7</v>
      </c>
      <c r="F13" s="17" t="s">
        <v>8</v>
      </c>
      <c r="G13" s="17" t="s">
        <v>9</v>
      </c>
      <c r="H13" s="21" t="s">
        <v>77</v>
      </c>
      <c r="I13" s="22" t="s">
        <v>76</v>
      </c>
      <c r="J13" s="18" t="s">
        <v>10</v>
      </c>
      <c r="K13" s="19" t="s">
        <v>11</v>
      </c>
    </row>
    <row r="14" spans="1:11">
      <c r="A14" s="4">
        <v>1</v>
      </c>
      <c r="B14" s="10">
        <v>4</v>
      </c>
      <c r="C14" s="11" t="s">
        <v>19</v>
      </c>
      <c r="D14" s="6" t="s">
        <v>18</v>
      </c>
      <c r="E14" s="6" t="s">
        <v>14</v>
      </c>
      <c r="F14" s="5" t="s">
        <v>15</v>
      </c>
      <c r="G14" s="8" t="s">
        <v>16</v>
      </c>
      <c r="H14" s="8">
        <v>5</v>
      </c>
      <c r="I14" s="13">
        <v>5</v>
      </c>
      <c r="J14" s="5">
        <f t="shared" ref="J14:J31" si="0">SUM(H14:I14)</f>
        <v>10</v>
      </c>
      <c r="K14" s="7" t="s">
        <v>20</v>
      </c>
    </row>
    <row r="15" spans="1:11">
      <c r="A15" s="4">
        <v>2</v>
      </c>
      <c r="B15" s="10">
        <v>8</v>
      </c>
      <c r="C15" s="11" t="s">
        <v>22</v>
      </c>
      <c r="D15" s="6" t="s">
        <v>18</v>
      </c>
      <c r="E15" s="6" t="s">
        <v>14</v>
      </c>
      <c r="F15" s="5" t="s">
        <v>15</v>
      </c>
      <c r="G15" s="8" t="s">
        <v>16</v>
      </c>
      <c r="H15" s="8">
        <v>5</v>
      </c>
      <c r="I15" s="13">
        <v>5</v>
      </c>
      <c r="J15" s="5">
        <f t="shared" si="0"/>
        <v>10</v>
      </c>
      <c r="K15" s="8" t="s">
        <v>20</v>
      </c>
    </row>
    <row r="16" spans="1:11">
      <c r="A16" s="4">
        <v>3</v>
      </c>
      <c r="B16" s="10">
        <v>92</v>
      </c>
      <c r="C16" s="5" t="s">
        <v>17</v>
      </c>
      <c r="D16" s="5" t="s">
        <v>52</v>
      </c>
      <c r="E16" s="5" t="s">
        <v>14</v>
      </c>
      <c r="F16" s="5" t="s">
        <v>15</v>
      </c>
      <c r="G16" s="8" t="s">
        <v>27</v>
      </c>
      <c r="H16" s="8">
        <v>5</v>
      </c>
      <c r="I16" s="13">
        <v>5</v>
      </c>
      <c r="J16" s="5">
        <f t="shared" si="0"/>
        <v>10</v>
      </c>
      <c r="K16" s="8" t="s">
        <v>20</v>
      </c>
    </row>
    <row r="17" spans="1:11">
      <c r="A17" s="4">
        <v>4</v>
      </c>
      <c r="B17" s="8">
        <v>124</v>
      </c>
      <c r="C17" s="5" t="s">
        <v>58</v>
      </c>
      <c r="D17" s="5" t="s">
        <v>28</v>
      </c>
      <c r="E17" s="5" t="s">
        <v>14</v>
      </c>
      <c r="F17" s="5" t="s">
        <v>15</v>
      </c>
      <c r="G17" s="8" t="s">
        <v>27</v>
      </c>
      <c r="H17" s="8">
        <v>5</v>
      </c>
      <c r="I17" s="13">
        <v>5</v>
      </c>
      <c r="J17" s="5">
        <f t="shared" si="0"/>
        <v>10</v>
      </c>
      <c r="K17" s="8" t="s">
        <v>20</v>
      </c>
    </row>
    <row r="18" spans="1:11">
      <c r="A18" s="4">
        <v>5</v>
      </c>
      <c r="B18" s="10">
        <v>9</v>
      </c>
      <c r="C18" s="11" t="s">
        <v>23</v>
      </c>
      <c r="D18" s="6" t="s">
        <v>18</v>
      </c>
      <c r="E18" s="6" t="s">
        <v>24</v>
      </c>
      <c r="F18" s="5" t="s">
        <v>25</v>
      </c>
      <c r="G18" s="8" t="s">
        <v>26</v>
      </c>
      <c r="H18" s="8">
        <v>0</v>
      </c>
      <c r="I18" s="13">
        <v>5</v>
      </c>
      <c r="J18" s="5">
        <f t="shared" si="0"/>
        <v>5</v>
      </c>
      <c r="K18" s="8" t="s">
        <v>20</v>
      </c>
    </row>
    <row r="19" spans="1:11">
      <c r="A19" s="4">
        <v>6</v>
      </c>
      <c r="B19" s="10">
        <v>16</v>
      </c>
      <c r="C19" s="11" t="s">
        <v>29</v>
      </c>
      <c r="D19" s="6" t="s">
        <v>21</v>
      </c>
      <c r="E19" s="6" t="s">
        <v>30</v>
      </c>
      <c r="F19" s="5" t="s">
        <v>31</v>
      </c>
      <c r="G19" s="8" t="s">
        <v>27</v>
      </c>
      <c r="H19" s="8">
        <v>0</v>
      </c>
      <c r="I19" s="13">
        <v>5</v>
      </c>
      <c r="J19" s="5">
        <f t="shared" si="0"/>
        <v>5</v>
      </c>
      <c r="K19" s="8" t="s">
        <v>20</v>
      </c>
    </row>
    <row r="20" spans="1:11">
      <c r="A20" s="4">
        <v>7</v>
      </c>
      <c r="B20" s="8">
        <v>17</v>
      </c>
      <c r="C20" s="5" t="s">
        <v>32</v>
      </c>
      <c r="D20" s="6" t="s">
        <v>18</v>
      </c>
      <c r="E20" s="6" t="s">
        <v>33</v>
      </c>
      <c r="F20" s="5" t="s">
        <v>34</v>
      </c>
      <c r="G20" s="8" t="s">
        <v>35</v>
      </c>
      <c r="H20" s="8">
        <v>0</v>
      </c>
      <c r="I20" s="13">
        <v>5</v>
      </c>
      <c r="J20" s="5">
        <f t="shared" si="0"/>
        <v>5</v>
      </c>
      <c r="K20" s="8" t="s">
        <v>20</v>
      </c>
    </row>
    <row r="21" spans="1:11">
      <c r="A21" s="4">
        <v>8</v>
      </c>
      <c r="B21" s="8">
        <v>18</v>
      </c>
      <c r="C21" s="9" t="s">
        <v>36</v>
      </c>
      <c r="D21" s="5" t="s">
        <v>18</v>
      </c>
      <c r="E21" s="6" t="s">
        <v>33</v>
      </c>
      <c r="F21" s="5" t="s">
        <v>34</v>
      </c>
      <c r="G21" s="8" t="s">
        <v>35</v>
      </c>
      <c r="H21" s="8">
        <v>0</v>
      </c>
      <c r="I21" s="13">
        <v>5</v>
      </c>
      <c r="J21" s="5">
        <f t="shared" si="0"/>
        <v>5</v>
      </c>
      <c r="K21" s="8" t="s">
        <v>20</v>
      </c>
    </row>
    <row r="22" spans="1:11">
      <c r="A22" s="4">
        <v>9</v>
      </c>
      <c r="B22" s="8">
        <v>23</v>
      </c>
      <c r="C22" s="11" t="s">
        <v>39</v>
      </c>
      <c r="D22" s="5" t="s">
        <v>18</v>
      </c>
      <c r="E22" s="5" t="s">
        <v>40</v>
      </c>
      <c r="F22" s="5" t="s">
        <v>41</v>
      </c>
      <c r="G22" s="8" t="s">
        <v>27</v>
      </c>
      <c r="H22" s="8">
        <v>0</v>
      </c>
      <c r="I22" s="13">
        <v>5</v>
      </c>
      <c r="J22" s="5">
        <f t="shared" si="0"/>
        <v>5</v>
      </c>
      <c r="K22" s="8" t="s">
        <v>20</v>
      </c>
    </row>
    <row r="23" spans="1:11">
      <c r="A23" s="4">
        <v>10</v>
      </c>
      <c r="B23" s="8">
        <v>24</v>
      </c>
      <c r="C23" s="11" t="s">
        <v>42</v>
      </c>
      <c r="D23" s="5" t="s">
        <v>18</v>
      </c>
      <c r="E23" s="5" t="s">
        <v>40</v>
      </c>
      <c r="F23" s="5" t="s">
        <v>41</v>
      </c>
      <c r="G23" s="8" t="s">
        <v>27</v>
      </c>
      <c r="H23" s="8">
        <v>0</v>
      </c>
      <c r="I23" s="13">
        <v>5</v>
      </c>
      <c r="J23" s="5">
        <f t="shared" si="0"/>
        <v>5</v>
      </c>
      <c r="K23" s="8" t="s">
        <v>20</v>
      </c>
    </row>
    <row r="24" spans="1:11">
      <c r="A24" s="4">
        <v>11</v>
      </c>
      <c r="B24" s="10">
        <v>47</v>
      </c>
      <c r="C24" s="9" t="s">
        <v>43</v>
      </c>
      <c r="D24" s="5" t="s">
        <v>18</v>
      </c>
      <c r="E24" s="5" t="s">
        <v>45</v>
      </c>
      <c r="F24" s="5" t="s">
        <v>46</v>
      </c>
      <c r="G24" s="8" t="s">
        <v>35</v>
      </c>
      <c r="H24" s="8">
        <v>0</v>
      </c>
      <c r="I24" s="13">
        <v>5</v>
      </c>
      <c r="J24" s="5">
        <f t="shared" si="0"/>
        <v>5</v>
      </c>
      <c r="K24" s="8" t="s">
        <v>20</v>
      </c>
    </row>
    <row r="25" spans="1:11">
      <c r="A25" s="4">
        <v>12</v>
      </c>
      <c r="B25" s="10">
        <v>55</v>
      </c>
      <c r="C25" s="9" t="s">
        <v>47</v>
      </c>
      <c r="D25" s="5" t="s">
        <v>18</v>
      </c>
      <c r="E25" s="5" t="s">
        <v>48</v>
      </c>
      <c r="F25" s="5" t="s">
        <v>49</v>
      </c>
      <c r="G25" s="8" t="s">
        <v>26</v>
      </c>
      <c r="H25" s="8">
        <v>0</v>
      </c>
      <c r="I25" s="13">
        <v>5</v>
      </c>
      <c r="J25" s="5">
        <f t="shared" si="0"/>
        <v>5</v>
      </c>
      <c r="K25" s="8" t="s">
        <v>20</v>
      </c>
    </row>
    <row r="26" spans="1:11">
      <c r="A26" s="4">
        <v>13</v>
      </c>
      <c r="B26" s="8">
        <v>109</v>
      </c>
      <c r="C26" s="9" t="s">
        <v>54</v>
      </c>
      <c r="D26" s="5" t="s">
        <v>37</v>
      </c>
      <c r="E26" s="5" t="s">
        <v>12</v>
      </c>
      <c r="F26" s="5" t="s">
        <v>44</v>
      </c>
      <c r="G26" s="8" t="s">
        <v>18</v>
      </c>
      <c r="H26" s="8">
        <v>0</v>
      </c>
      <c r="I26" s="13">
        <v>5</v>
      </c>
      <c r="J26" s="5">
        <f t="shared" si="0"/>
        <v>5</v>
      </c>
      <c r="K26" s="8" t="s">
        <v>20</v>
      </c>
    </row>
    <row r="27" spans="1:11">
      <c r="A27" s="4">
        <v>14</v>
      </c>
      <c r="B27" s="10">
        <v>114</v>
      </c>
      <c r="C27" s="9" t="s">
        <v>57</v>
      </c>
      <c r="D27" s="5" t="s">
        <v>18</v>
      </c>
      <c r="E27" s="5" t="s">
        <v>24</v>
      </c>
      <c r="F27" s="5" t="s">
        <v>34</v>
      </c>
      <c r="G27" s="8" t="s">
        <v>26</v>
      </c>
      <c r="H27" s="8">
        <v>0</v>
      </c>
      <c r="I27" s="13">
        <v>5</v>
      </c>
      <c r="J27" s="5">
        <f t="shared" si="0"/>
        <v>5</v>
      </c>
      <c r="K27" s="8" t="s">
        <v>20</v>
      </c>
    </row>
    <row r="28" spans="1:11">
      <c r="A28" s="4">
        <v>15</v>
      </c>
      <c r="B28" s="10">
        <v>126</v>
      </c>
      <c r="C28" s="9" t="s">
        <v>59</v>
      </c>
      <c r="D28" s="9" t="s">
        <v>60</v>
      </c>
      <c r="E28" s="9" t="s">
        <v>61</v>
      </c>
      <c r="F28" s="9" t="s">
        <v>66</v>
      </c>
      <c r="G28" s="10" t="s">
        <v>62</v>
      </c>
      <c r="H28" s="10">
        <v>0</v>
      </c>
      <c r="I28" s="20">
        <v>5</v>
      </c>
      <c r="J28" s="9">
        <f t="shared" si="0"/>
        <v>5</v>
      </c>
      <c r="K28" s="10" t="s">
        <v>20</v>
      </c>
    </row>
    <row r="29" spans="1:11">
      <c r="A29" s="4">
        <v>16</v>
      </c>
      <c r="B29" s="8">
        <v>142</v>
      </c>
      <c r="C29" s="9" t="s">
        <v>64</v>
      </c>
      <c r="D29" s="5" t="s">
        <v>55</v>
      </c>
      <c r="E29" s="5" t="s">
        <v>51</v>
      </c>
      <c r="F29" s="5" t="s">
        <v>50</v>
      </c>
      <c r="G29" s="8" t="s">
        <v>27</v>
      </c>
      <c r="H29" s="8">
        <v>0</v>
      </c>
      <c r="I29" s="13">
        <v>5</v>
      </c>
      <c r="J29" s="5">
        <f t="shared" si="0"/>
        <v>5</v>
      </c>
      <c r="K29" s="8" t="s">
        <v>20</v>
      </c>
    </row>
    <row r="30" spans="1:11">
      <c r="A30" s="4">
        <v>17</v>
      </c>
      <c r="B30" s="10">
        <v>167</v>
      </c>
      <c r="C30" s="5" t="s">
        <v>65</v>
      </c>
      <c r="D30" s="5" t="s">
        <v>18</v>
      </c>
      <c r="E30" s="5" t="s">
        <v>63</v>
      </c>
      <c r="F30" s="5" t="s">
        <v>56</v>
      </c>
      <c r="G30" s="8" t="s">
        <v>35</v>
      </c>
      <c r="H30" s="8">
        <v>0</v>
      </c>
      <c r="I30" s="13">
        <v>5</v>
      </c>
      <c r="J30" s="5">
        <f t="shared" si="0"/>
        <v>5</v>
      </c>
      <c r="K30" s="8" t="s">
        <v>20</v>
      </c>
    </row>
    <row r="31" spans="1:11">
      <c r="A31" s="4">
        <v>18</v>
      </c>
      <c r="B31" s="8">
        <v>179</v>
      </c>
      <c r="C31" s="5" t="s">
        <v>67</v>
      </c>
      <c r="D31" s="5" t="s">
        <v>18</v>
      </c>
      <c r="E31" s="5" t="s">
        <v>68</v>
      </c>
      <c r="F31" s="5" t="s">
        <v>53</v>
      </c>
      <c r="G31" s="8" t="s">
        <v>38</v>
      </c>
      <c r="H31" s="8">
        <v>0</v>
      </c>
      <c r="I31" s="13">
        <v>5</v>
      </c>
      <c r="J31" s="5">
        <f t="shared" si="0"/>
        <v>5</v>
      </c>
      <c r="K31" s="8" t="s">
        <v>20</v>
      </c>
    </row>
    <row r="32" spans="1:11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</row>
    <row r="33" spans="1:11">
      <c r="A33" s="25" t="s">
        <v>73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</row>
    <row r="34" spans="1:11" ht="13.15" customHeight="1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</row>
    <row r="35" spans="1:11" ht="24.6" customHeight="1">
      <c r="A35" s="27" t="s">
        <v>74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</row>
    <row r="36" spans="1:11" ht="13.15" customHeight="1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</row>
    <row r="37" spans="1:11">
      <c r="G37" s="23" t="s">
        <v>71</v>
      </c>
      <c r="H37" s="23"/>
      <c r="I37" s="23"/>
      <c r="J37" s="23"/>
      <c r="K37" s="23"/>
    </row>
    <row r="38" spans="1:11">
      <c r="G38" s="23" t="s">
        <v>80</v>
      </c>
      <c r="H38" s="23"/>
      <c r="I38" s="23"/>
      <c r="J38" s="23"/>
      <c r="K38" s="23"/>
    </row>
  </sheetData>
  <sortState ref="A14:O31">
    <sortCondition descending="1" ref="J14"/>
  </sortState>
  <mergeCells count="19">
    <mergeCell ref="G38:K38"/>
    <mergeCell ref="G37:K37"/>
    <mergeCell ref="A1:K1"/>
    <mergeCell ref="A2:K2"/>
    <mergeCell ref="A3:K3"/>
    <mergeCell ref="A4:K4"/>
    <mergeCell ref="A5:K5"/>
    <mergeCell ref="A12:K12"/>
    <mergeCell ref="A6:K6"/>
    <mergeCell ref="A7:K7"/>
    <mergeCell ref="A8:K8"/>
    <mergeCell ref="A32:K32"/>
    <mergeCell ref="A34:K34"/>
    <mergeCell ref="A33:K33"/>
    <mergeCell ref="A35:K35"/>
    <mergeCell ref="A9:K9"/>
    <mergeCell ref="A10:K10"/>
    <mergeCell ref="A11:K11"/>
    <mergeCell ref="A36:K36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O28" sqref="O28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37:D137"/>
  <sheetViews>
    <sheetView topLeftCell="A178" workbookViewId="0">
      <selection activeCell="O204" sqref="O204"/>
    </sheetView>
  </sheetViews>
  <sheetFormatPr defaultRowHeight="15"/>
  <cols>
    <col min="1" max="1" width="7.85546875" style="2" customWidth="1"/>
    <col min="2" max="2" width="7.28515625" customWidth="1"/>
    <col min="3" max="3" width="6.85546875" customWidth="1"/>
    <col min="4" max="4" width="7.140625" customWidth="1"/>
    <col min="5" max="5" width="6.5703125" customWidth="1"/>
    <col min="6" max="6" width="7" customWidth="1"/>
    <col min="7" max="7" width="6.5703125" customWidth="1"/>
    <col min="8" max="8" width="7.28515625" customWidth="1"/>
    <col min="9" max="9" width="6.7109375" customWidth="1"/>
    <col min="10" max="10" width="6.85546875" customWidth="1"/>
    <col min="11" max="11" width="6.7109375" customWidth="1"/>
    <col min="12" max="12" width="6.85546875" customWidth="1"/>
    <col min="13" max="13" width="6.28515625" customWidth="1"/>
    <col min="14" max="14" width="7" customWidth="1"/>
    <col min="15" max="15" width="6.85546875" customWidth="1"/>
    <col min="16" max="16" width="6.5703125" customWidth="1"/>
    <col min="17" max="17" width="6.42578125" customWidth="1"/>
    <col min="18" max="18" width="6.7109375" customWidth="1"/>
    <col min="19" max="19" width="6.5703125" customWidth="1"/>
    <col min="20" max="20" width="6.7109375" customWidth="1"/>
    <col min="21" max="21" width="6.85546875" customWidth="1"/>
  </cols>
  <sheetData>
    <row r="137" spans="4:4">
      <c r="D137" s="1"/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Радни листови</vt:lpstr>
      </vt:variant>
      <vt:variant>
        <vt:i4>3</vt:i4>
      </vt:variant>
    </vt:vector>
  </HeadingPairs>
  <TitlesOfParts>
    <vt:vector size="3" baseType="lpstr">
      <vt:lpstr>Вуковци</vt:lpstr>
      <vt:lpstr>Лист3</vt:lpstr>
      <vt:lpstr>Лист 4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MirjanaI</dc:creator>
  <cp:lastModifiedBy>MirjanaI</cp:lastModifiedBy>
  <cp:lastPrinted>2026-01-28T07:48:13Z</cp:lastPrinted>
  <dcterms:created xsi:type="dcterms:W3CDTF">2024-11-26T06:30:42Z</dcterms:created>
  <dcterms:modified xsi:type="dcterms:W3CDTF">2026-01-28T07:48:17Z</dcterms:modified>
</cp:coreProperties>
</file>