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3+" sheetId="7" r:id="rId1"/>
    <sheet name="Лист2" sheetId="12" r:id="rId2"/>
    <sheet name="Лист3" sheetId="13" r:id="rId3"/>
    <sheet name="Лист 4" sheetId="9" r:id="rId4"/>
  </sheets>
  <calcPr calcId="181029"/>
</workbook>
</file>

<file path=xl/calcChain.xml><?xml version="1.0" encoding="utf-8"?>
<calcChain xmlns="http://schemas.openxmlformats.org/spreadsheetml/2006/main">
  <c r="N14" i="7"/>
  <c r="N21"/>
  <c r="N16"/>
  <c r="N26"/>
  <c r="N20"/>
  <c r="N24"/>
  <c r="N27"/>
  <c r="N23" l="1"/>
  <c r="N19" l="1"/>
  <c r="N15"/>
  <c r="N18" l="1"/>
  <c r="N17"/>
  <c r="N22"/>
  <c r="N25"/>
</calcChain>
</file>

<file path=xl/sharedStrings.xml><?xml version="1.0" encoding="utf-8"?>
<sst xmlns="http://schemas.openxmlformats.org/spreadsheetml/2006/main" count="131" uniqueCount="86">
  <si>
    <t>РЕПУБЛИКА СРПСКА</t>
  </si>
  <si>
    <t>ГРАД ЗВОРНИК</t>
  </si>
  <si>
    <t>ГРАДОНАЧЕЛНИК</t>
  </si>
  <si>
    <t>КОМИСИЈА ЗА СТИПЕНДИЈЕ</t>
  </si>
  <si>
    <t>Бр.предмета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</si>
  <si>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</si>
  <si>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</si>
  <si>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</si>
  <si>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</si>
  <si>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</si>
  <si>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</si>
  <si>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</si>
  <si>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</si>
  <si>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>Просјечна оцјена</t>
  </si>
  <si>
    <t>Приходи</t>
  </si>
  <si>
    <t>Број дјеце</t>
  </si>
  <si>
    <t>Технолошки</t>
  </si>
  <si>
    <t>Р.бр.</t>
  </si>
  <si>
    <t>Тршић</t>
  </si>
  <si>
    <t>Медицински</t>
  </si>
  <si>
    <t>Медицина</t>
  </si>
  <si>
    <t>Фоча</t>
  </si>
  <si>
    <t>Зворник</t>
  </si>
  <si>
    <t>да</t>
  </si>
  <si>
    <t>Лукић Јелена</t>
  </si>
  <si>
    <t>Брањево</t>
  </si>
  <si>
    <t>ФТН</t>
  </si>
  <si>
    <t>Нови Сад</t>
  </si>
  <si>
    <t>Београд</t>
  </si>
  <si>
    <t>Економија</t>
  </si>
  <si>
    <t>Бања Лука</t>
  </si>
  <si>
    <t>Правни</t>
  </si>
  <si>
    <t>Право</t>
  </si>
  <si>
    <t>Психологија</t>
  </si>
  <si>
    <t>Пале</t>
  </si>
  <si>
    <t>Рачун. и аутом.</t>
  </si>
  <si>
    <t>Недић Николина</t>
  </si>
  <si>
    <t>Хемијско инж.</t>
  </si>
  <si>
    <t>Пртвар Јован</t>
  </si>
  <si>
    <t>Малешић</t>
  </si>
  <si>
    <t>Бијељина</t>
  </si>
  <si>
    <t>Филолошки</t>
  </si>
  <si>
    <t>Биомедиц.инж.</t>
  </si>
  <si>
    <t>Спасојевић Тамара</t>
  </si>
  <si>
    <t>Митровић Беба</t>
  </si>
  <si>
    <t>Књижевност</t>
  </si>
  <si>
    <t>КАТЕГОРИЈА: СТУДЕНТИ ИЗ ВИШЕЧЛАНИХ ПОРОДИЦА</t>
  </si>
  <si>
    <t>Кисељак</t>
  </si>
  <si>
    <t>Чабрић Анастасија</t>
  </si>
  <si>
    <t>Спец.едукација</t>
  </si>
  <si>
    <t>Цвјетиновић Јелена</t>
  </si>
  <si>
    <t>Графичко инж.</t>
  </si>
  <si>
    <t>Јовичић Данијела</t>
  </si>
  <si>
    <t>Пелемиш Марија</t>
  </si>
  <si>
    <t>ФПЕ</t>
  </si>
  <si>
    <t>Посл.економија</t>
  </si>
  <si>
    <t>Челопек</t>
  </si>
  <si>
    <t>Крњић Марија</t>
  </si>
  <si>
    <t>Стевановић Новица</t>
  </si>
  <si>
    <t>Попић Вељко</t>
  </si>
  <si>
    <t>Видовић Виолета</t>
  </si>
  <si>
    <t>Ораовац</t>
  </si>
  <si>
    <t>Мирковић Кристина</t>
  </si>
  <si>
    <t>Безбједности</t>
  </si>
  <si>
    <t>Безбједност</t>
  </si>
  <si>
    <t>АСС</t>
  </si>
  <si>
    <t>Вукотић Дијана</t>
  </si>
  <si>
    <t>Вукотић Мирослав</t>
  </si>
  <si>
    <t>Лаборант</t>
  </si>
  <si>
    <t>Јанковић Ања</t>
  </si>
  <si>
    <t>Саобраћајни</t>
  </si>
  <si>
    <t>Друмски саоб.</t>
  </si>
  <si>
    <t>Број: 02-67-6/2025</t>
  </si>
  <si>
    <t xml:space="preserve"> ПРЕЛИМИНАРНА РАНГ ЛИСТА</t>
  </si>
  <si>
    <t>ПРЕДСЈЕДНИК КОМИСИЈЕ</t>
  </si>
  <si>
    <t>Након истека жалбеног рока и објаве Коначне ранг листе, Градоначелник ће донијети одлуку о додјели студентских стипендија.</t>
  </si>
  <si>
    <t>(Закључно са редним бројем 14.)</t>
  </si>
  <si>
    <t>Датум: 19.01.2026.</t>
  </si>
  <si>
    <t>Право приговора на прелиминарну листу, имају сви подносиоци пријава у року од седам дана од дана објављивања прелиминарне ранг листе.</t>
  </si>
  <si>
    <t>ЗА ДОДЈЕЛУ СТУДЕНТСКИХ СТИПЕНДИЈА У АКАДЕМСКОЈ 2025/26 ГОДИНИ</t>
  </si>
  <si>
    <t>ЛИСТА БР. 7.</t>
  </si>
  <si>
    <t xml:space="preserve">Студенти под редним бројевима 15-17. не испуњавају услове Конкурса и нису бодовани. </t>
  </si>
  <si>
    <t xml:space="preserve">                                                                                                                                                                         Мирјана Иваз</t>
  </si>
  <si>
    <t>Студенти под редним бројевима 1-18. испуњавају све услове Конкурса и имају право на додјелу стипендије на годишњем нивоу у износу од 700 КМ</t>
  </si>
  <si>
    <t>Јавна високошколска установа</t>
  </si>
  <si>
    <t>Дефицитарно занимање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</si>
</sst>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3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12" applyNumberFormat="1" applyFont="1" applyFill="1" applyBorder="1" applyAlignment="1">
      <alignment horizontal="center" vertical="center" textRotation="90"/>
    </xf>
    <xf numFmtId="2" fontId="3" fillId="2" borderId="1" xfId="1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1" applyFont="1" applyFill="1" applyBorder="1" applyAlignment="1">
      <alignment horizontal="center" vertical="center" textRotation="90"/>
    </xf>
    <xf numFmtId="2" fontId="3" fillId="2" borderId="1" xfId="12" applyNumberFormat="1" applyFont="1" applyFill="1" applyBorder="1" applyAlignment="1">
      <alignment horizontal="center" vertical="center" textRotation="90" wrapText="1"/>
    </xf>
    <xf numFmtId="2" fontId="3" fillId="2" borderId="1" xfId="2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workbookViewId="0">
      <selection activeCell="H13" sqref="H13"/>
    </sheetView>
  </sheetViews>
  <sheetFormatPr defaultRowHeight="15"/>
  <cols>
    <col min="1" max="1" width="4.5703125" style="2" customWidth="1"/>
    <col min="2" max="2" width="5.42578125" style="3" customWidth="1"/>
    <col min="3" max="3" width="19.28515625" style="2" customWidth="1"/>
    <col min="4" max="4" width="12.28515625" style="2" customWidth="1"/>
    <col min="5" max="5" width="13.7109375" style="2" customWidth="1"/>
    <col min="6" max="6" width="14.140625" style="2" customWidth="1"/>
    <col min="7" max="7" width="13.28515625" style="3" customWidth="1"/>
    <col min="8" max="9" width="4.85546875" style="2" customWidth="1"/>
    <col min="10" max="10" width="4.7109375" style="3" customWidth="1"/>
    <col min="11" max="11" width="5.7109375" style="3" customWidth="1"/>
    <col min="12" max="13" width="4.140625" style="3" customWidth="1"/>
    <col min="14" max="14" width="5.85546875" style="3" customWidth="1"/>
    <col min="15" max="15" width="4" style="2" customWidth="1"/>
    <col min="16" max="16" width="7.5703125" customWidth="1"/>
    <col min="17" max="17" width="6.5703125" customWidth="1"/>
    <col min="18" max="18" width="6.85546875" customWidth="1"/>
    <col min="19" max="19" width="7" customWidth="1"/>
    <col min="20" max="20" width="6.85546875" customWidth="1"/>
    <col min="21" max="21" width="7" customWidth="1"/>
    <col min="22" max="22" width="6.85546875" customWidth="1"/>
    <col min="23" max="23" width="6.7109375" customWidth="1"/>
    <col min="24" max="24" width="6.5703125" customWidth="1"/>
    <col min="25" max="25" width="6.42578125" customWidth="1"/>
    <col min="26" max="26" width="7" customWidth="1"/>
  </cols>
  <sheetData>
    <row r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>
      <c r="A5" s="28" t="s">
        <v>80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>
      <c r="A6" s="31" t="s">
        <v>72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31" t="s">
        <v>77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>
      <c r="A9" s="29" t="s">
        <v>73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29" t="s">
        <v>79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29" t="s">
        <v>46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13.45" customHeight="1">
      <c r="A13" s="20" t="s">
        <v>17</v>
      </c>
      <c r="B13" s="14" t="s">
        <v>4</v>
      </c>
      <c r="C13" s="15" t="s">
        <v>5</v>
      </c>
      <c r="D13" s="15" t="s">
        <v>6</v>
      </c>
      <c r="E13" s="16" t="s">
        <v>7</v>
      </c>
      <c r="F13" s="16" t="s">
        <v>8</v>
      </c>
      <c r="G13" s="16" t="s">
        <v>9</v>
      </c>
      <c r="H13" s="23" t="s">
        <v>84</v>
      </c>
      <c r="I13" s="22" t="s">
        <v>85</v>
      </c>
      <c r="J13" s="21" t="s">
        <v>10</v>
      </c>
      <c r="K13" s="17" t="s">
        <v>13</v>
      </c>
      <c r="L13" s="17" t="s">
        <v>14</v>
      </c>
      <c r="M13" s="17" t="s">
        <v>15</v>
      </c>
      <c r="N13" s="18" t="s">
        <v>11</v>
      </c>
      <c r="O13" s="19" t="s">
        <v>12</v>
      </c>
    </row>
    <row r="14" spans="1:15">
      <c r="A14" s="4">
        <v>1</v>
      </c>
      <c r="B14" s="9">
        <v>5</v>
      </c>
      <c r="C14" s="5" t="s">
        <v>24</v>
      </c>
      <c r="D14" s="5" t="s">
        <v>25</v>
      </c>
      <c r="E14" s="6" t="s">
        <v>19</v>
      </c>
      <c r="F14" s="7" t="s">
        <v>20</v>
      </c>
      <c r="G14" s="8" t="s">
        <v>21</v>
      </c>
      <c r="H14" s="8">
        <v>5</v>
      </c>
      <c r="I14" s="9">
        <v>5</v>
      </c>
      <c r="J14" s="9">
        <v>4</v>
      </c>
      <c r="K14" s="9">
        <v>6</v>
      </c>
      <c r="L14" s="9">
        <v>10</v>
      </c>
      <c r="M14" s="9">
        <v>3</v>
      </c>
      <c r="N14" s="9">
        <f t="shared" ref="N14:N27" si="0">SUM(H14:M14)</f>
        <v>33</v>
      </c>
      <c r="O14" s="8" t="s">
        <v>23</v>
      </c>
    </row>
    <row r="15" spans="1:15">
      <c r="A15" s="4">
        <v>2</v>
      </c>
      <c r="B15" s="11">
        <v>67</v>
      </c>
      <c r="C15" s="10" t="s">
        <v>43</v>
      </c>
      <c r="D15" s="5" t="s">
        <v>47</v>
      </c>
      <c r="E15" s="5" t="s">
        <v>31</v>
      </c>
      <c r="F15" s="5" t="s">
        <v>32</v>
      </c>
      <c r="G15" s="9" t="s">
        <v>27</v>
      </c>
      <c r="H15" s="8">
        <v>5</v>
      </c>
      <c r="I15" s="9">
        <v>0</v>
      </c>
      <c r="J15" s="9">
        <v>6</v>
      </c>
      <c r="K15" s="9">
        <v>6</v>
      </c>
      <c r="L15" s="9">
        <v>10</v>
      </c>
      <c r="M15" s="9">
        <v>3</v>
      </c>
      <c r="N15" s="9">
        <f t="shared" si="0"/>
        <v>30</v>
      </c>
      <c r="O15" s="9" t="s">
        <v>23</v>
      </c>
    </row>
    <row r="16" spans="1:15">
      <c r="A16" s="4">
        <v>3</v>
      </c>
      <c r="B16" s="11">
        <v>164</v>
      </c>
      <c r="C16" s="5" t="s">
        <v>69</v>
      </c>
      <c r="D16" s="5" t="s">
        <v>22</v>
      </c>
      <c r="E16" s="5" t="s">
        <v>70</v>
      </c>
      <c r="F16" s="5" t="s">
        <v>71</v>
      </c>
      <c r="G16" s="9" t="s">
        <v>28</v>
      </c>
      <c r="H16" s="8">
        <v>5</v>
      </c>
      <c r="I16" s="9">
        <v>0</v>
      </c>
      <c r="J16" s="9">
        <v>6</v>
      </c>
      <c r="K16" s="9">
        <v>4</v>
      </c>
      <c r="L16" s="9">
        <v>10</v>
      </c>
      <c r="M16" s="9">
        <v>3</v>
      </c>
      <c r="N16" s="9">
        <f t="shared" si="0"/>
        <v>28</v>
      </c>
      <c r="O16" s="9" t="s">
        <v>23</v>
      </c>
    </row>
    <row r="17" spans="1:15">
      <c r="A17" s="4">
        <v>4</v>
      </c>
      <c r="B17" s="11">
        <v>86</v>
      </c>
      <c r="C17" s="5" t="s">
        <v>48</v>
      </c>
      <c r="D17" s="5" t="s">
        <v>22</v>
      </c>
      <c r="E17" s="5" t="s">
        <v>19</v>
      </c>
      <c r="F17" s="5" t="s">
        <v>49</v>
      </c>
      <c r="G17" s="9" t="s">
        <v>21</v>
      </c>
      <c r="H17" s="8">
        <v>5</v>
      </c>
      <c r="I17" s="9">
        <v>0</v>
      </c>
      <c r="J17" s="9">
        <v>4</v>
      </c>
      <c r="K17" s="9">
        <v>6</v>
      </c>
      <c r="L17" s="9">
        <v>8</v>
      </c>
      <c r="M17" s="9">
        <v>4</v>
      </c>
      <c r="N17" s="9">
        <f t="shared" si="0"/>
        <v>27</v>
      </c>
      <c r="O17" s="9" t="s">
        <v>23</v>
      </c>
    </row>
    <row r="18" spans="1:15">
      <c r="A18" s="4">
        <v>5</v>
      </c>
      <c r="B18" s="9">
        <v>121</v>
      </c>
      <c r="C18" s="5" t="s">
        <v>57</v>
      </c>
      <c r="D18" s="5" t="s">
        <v>22</v>
      </c>
      <c r="E18" s="5" t="s">
        <v>26</v>
      </c>
      <c r="F18" s="5" t="s">
        <v>42</v>
      </c>
      <c r="G18" s="9" t="s">
        <v>27</v>
      </c>
      <c r="H18" s="8">
        <v>5</v>
      </c>
      <c r="I18" s="9">
        <v>0</v>
      </c>
      <c r="J18" s="9">
        <v>2</v>
      </c>
      <c r="K18" s="9">
        <v>6</v>
      </c>
      <c r="L18" s="9">
        <v>4</v>
      </c>
      <c r="M18" s="9">
        <v>3</v>
      </c>
      <c r="N18" s="9">
        <f t="shared" si="0"/>
        <v>20</v>
      </c>
      <c r="O18" s="9" t="s">
        <v>23</v>
      </c>
    </row>
    <row r="19" spans="1:15">
      <c r="A19" s="4">
        <v>6</v>
      </c>
      <c r="B19" s="11">
        <v>62</v>
      </c>
      <c r="C19" s="10" t="s">
        <v>44</v>
      </c>
      <c r="D19" s="6" t="s">
        <v>22</v>
      </c>
      <c r="E19" s="6" t="s">
        <v>41</v>
      </c>
      <c r="F19" s="5" t="s">
        <v>45</v>
      </c>
      <c r="G19" s="9" t="s">
        <v>28</v>
      </c>
      <c r="H19" s="8">
        <v>5</v>
      </c>
      <c r="I19" s="9">
        <v>0</v>
      </c>
      <c r="J19" s="9">
        <v>2</v>
      </c>
      <c r="K19" s="9">
        <v>4</v>
      </c>
      <c r="L19" s="9">
        <v>4</v>
      </c>
      <c r="M19" s="9">
        <v>4</v>
      </c>
      <c r="N19" s="9">
        <f t="shared" si="0"/>
        <v>19</v>
      </c>
      <c r="O19" s="9" t="s">
        <v>23</v>
      </c>
    </row>
    <row r="20" spans="1:15">
      <c r="A20" s="4">
        <v>7</v>
      </c>
      <c r="B20" s="9">
        <v>115</v>
      </c>
      <c r="C20" s="10" t="s">
        <v>59</v>
      </c>
      <c r="D20" s="5" t="s">
        <v>22</v>
      </c>
      <c r="E20" s="5" t="s">
        <v>26</v>
      </c>
      <c r="F20" s="5" t="s">
        <v>35</v>
      </c>
      <c r="G20" s="9" t="s">
        <v>27</v>
      </c>
      <c r="H20" s="8">
        <v>5</v>
      </c>
      <c r="I20" s="9">
        <v>0</v>
      </c>
      <c r="J20" s="9">
        <v>2</v>
      </c>
      <c r="K20" s="9">
        <v>4</v>
      </c>
      <c r="L20" s="9">
        <v>4</v>
      </c>
      <c r="M20" s="9">
        <v>3</v>
      </c>
      <c r="N20" s="9">
        <f t="shared" si="0"/>
        <v>18</v>
      </c>
      <c r="O20" s="9" t="s">
        <v>23</v>
      </c>
    </row>
    <row r="21" spans="1:15">
      <c r="A21" s="4">
        <v>8</v>
      </c>
      <c r="B21" s="9">
        <v>148</v>
      </c>
      <c r="C21" s="10" t="s">
        <v>66</v>
      </c>
      <c r="D21" s="5" t="s">
        <v>56</v>
      </c>
      <c r="E21" s="5" t="s">
        <v>65</v>
      </c>
      <c r="F21" s="5" t="s">
        <v>68</v>
      </c>
      <c r="G21" s="9" t="s">
        <v>28</v>
      </c>
      <c r="H21" s="8">
        <v>5</v>
      </c>
      <c r="I21" s="9">
        <v>0</v>
      </c>
      <c r="J21" s="9">
        <v>2</v>
      </c>
      <c r="K21" s="9">
        <v>6</v>
      </c>
      <c r="L21" s="9">
        <v>2</v>
      </c>
      <c r="M21" s="9">
        <v>3</v>
      </c>
      <c r="N21" s="9">
        <f t="shared" si="0"/>
        <v>18</v>
      </c>
      <c r="O21" s="9" t="s">
        <v>23</v>
      </c>
    </row>
    <row r="22" spans="1:15">
      <c r="A22" s="4">
        <v>9</v>
      </c>
      <c r="B22" s="11">
        <v>40</v>
      </c>
      <c r="C22" s="10" t="s">
        <v>38</v>
      </c>
      <c r="D22" s="6" t="s">
        <v>25</v>
      </c>
      <c r="E22" s="6" t="s">
        <v>16</v>
      </c>
      <c r="F22" s="5" t="s">
        <v>37</v>
      </c>
      <c r="G22" s="9" t="s">
        <v>22</v>
      </c>
      <c r="H22" s="8">
        <v>5</v>
      </c>
      <c r="I22" s="9">
        <v>0</v>
      </c>
      <c r="J22" s="9">
        <v>2</v>
      </c>
      <c r="K22" s="9">
        <v>4</v>
      </c>
      <c r="L22" s="9">
        <v>2</v>
      </c>
      <c r="M22" s="9">
        <v>3</v>
      </c>
      <c r="N22" s="9">
        <f t="shared" si="0"/>
        <v>16</v>
      </c>
      <c r="O22" s="9" t="s">
        <v>23</v>
      </c>
    </row>
    <row r="23" spans="1:15">
      <c r="A23" s="4">
        <v>10</v>
      </c>
      <c r="B23" s="9">
        <v>97</v>
      </c>
      <c r="C23" s="5" t="s">
        <v>50</v>
      </c>
      <c r="D23" s="5" t="s">
        <v>39</v>
      </c>
      <c r="E23" s="5" t="s">
        <v>16</v>
      </c>
      <c r="F23" s="5" t="s">
        <v>51</v>
      </c>
      <c r="G23" s="9" t="s">
        <v>30</v>
      </c>
      <c r="H23" s="8">
        <v>5</v>
      </c>
      <c r="I23" s="9">
        <v>0</v>
      </c>
      <c r="J23" s="9">
        <v>2</v>
      </c>
      <c r="K23" s="9">
        <v>6</v>
      </c>
      <c r="L23" s="9">
        <v>0</v>
      </c>
      <c r="M23" s="9">
        <v>3</v>
      </c>
      <c r="N23" s="9">
        <f t="shared" si="0"/>
        <v>16</v>
      </c>
      <c r="O23" s="9" t="s">
        <v>23</v>
      </c>
    </row>
    <row r="24" spans="1:15">
      <c r="A24" s="4">
        <v>11</v>
      </c>
      <c r="B24" s="11">
        <v>120</v>
      </c>
      <c r="C24" s="5" t="s">
        <v>58</v>
      </c>
      <c r="D24" s="5" t="s">
        <v>29</v>
      </c>
      <c r="E24" s="5" t="s">
        <v>26</v>
      </c>
      <c r="F24" s="5" t="s">
        <v>51</v>
      </c>
      <c r="G24" s="9" t="s">
        <v>27</v>
      </c>
      <c r="H24" s="8">
        <v>5</v>
      </c>
      <c r="I24" s="9">
        <v>0</v>
      </c>
      <c r="J24" s="9">
        <v>2</v>
      </c>
      <c r="K24" s="9">
        <v>5</v>
      </c>
      <c r="L24" s="9">
        <v>0</v>
      </c>
      <c r="M24" s="9">
        <v>3</v>
      </c>
      <c r="N24" s="9">
        <f t="shared" si="0"/>
        <v>15</v>
      </c>
      <c r="O24" s="9" t="s">
        <v>23</v>
      </c>
    </row>
    <row r="25" spans="1:15">
      <c r="A25" s="4">
        <v>12</v>
      </c>
      <c r="B25" s="11">
        <v>38</v>
      </c>
      <c r="C25" s="12" t="s">
        <v>36</v>
      </c>
      <c r="D25" s="5" t="s">
        <v>25</v>
      </c>
      <c r="E25" s="6" t="s">
        <v>16</v>
      </c>
      <c r="F25" s="5" t="s">
        <v>37</v>
      </c>
      <c r="G25" s="9" t="s">
        <v>22</v>
      </c>
      <c r="H25" s="8">
        <v>5</v>
      </c>
      <c r="I25" s="9">
        <v>0</v>
      </c>
      <c r="J25" s="9">
        <v>2</v>
      </c>
      <c r="K25" s="9">
        <v>4</v>
      </c>
      <c r="L25" s="9">
        <v>0</v>
      </c>
      <c r="M25" s="9">
        <v>3</v>
      </c>
      <c r="N25" s="9">
        <f t="shared" si="0"/>
        <v>14</v>
      </c>
      <c r="O25" s="9" t="s">
        <v>23</v>
      </c>
    </row>
    <row r="26" spans="1:15">
      <c r="A26" s="4">
        <v>13</v>
      </c>
      <c r="B26" s="11">
        <v>134</v>
      </c>
      <c r="C26" s="5" t="s">
        <v>62</v>
      </c>
      <c r="D26" s="5" t="s">
        <v>18</v>
      </c>
      <c r="E26" s="5" t="s">
        <v>63</v>
      </c>
      <c r="F26" s="5" t="s">
        <v>64</v>
      </c>
      <c r="G26" s="9" t="s">
        <v>28</v>
      </c>
      <c r="H26" s="8">
        <v>5</v>
      </c>
      <c r="I26" s="9">
        <v>0</v>
      </c>
      <c r="J26" s="9">
        <v>2</v>
      </c>
      <c r="K26" s="9">
        <v>2</v>
      </c>
      <c r="L26" s="9">
        <v>0</v>
      </c>
      <c r="M26" s="9">
        <v>3</v>
      </c>
      <c r="N26" s="9">
        <f t="shared" si="0"/>
        <v>12</v>
      </c>
      <c r="O26" s="9" t="s">
        <v>23</v>
      </c>
    </row>
    <row r="27" spans="1:15">
      <c r="A27" s="4">
        <v>14</v>
      </c>
      <c r="B27" s="9">
        <v>112</v>
      </c>
      <c r="C27" s="10" t="s">
        <v>60</v>
      </c>
      <c r="D27" s="5" t="s">
        <v>61</v>
      </c>
      <c r="E27" s="5" t="s">
        <v>33</v>
      </c>
      <c r="F27" s="5" t="s">
        <v>33</v>
      </c>
      <c r="G27" s="9" t="s">
        <v>34</v>
      </c>
      <c r="H27" s="8">
        <v>5</v>
      </c>
      <c r="I27" s="9">
        <v>0</v>
      </c>
      <c r="J27" s="9">
        <v>4</v>
      </c>
      <c r="K27" s="9">
        <v>2</v>
      </c>
      <c r="L27" s="9">
        <v>0</v>
      </c>
      <c r="M27" s="9">
        <v>0</v>
      </c>
      <c r="N27" s="9">
        <f t="shared" si="0"/>
        <v>11</v>
      </c>
      <c r="O27" s="9" t="s">
        <v>23</v>
      </c>
    </row>
    <row r="28" spans="1:15" ht="14.45" customHeight="1">
      <c r="A28" s="13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5"/>
    </row>
    <row r="29" spans="1:15">
      <c r="A29" s="9">
        <v>15</v>
      </c>
      <c r="B29" s="11">
        <v>105</v>
      </c>
      <c r="C29" s="5" t="s">
        <v>52</v>
      </c>
      <c r="D29" s="5" t="s">
        <v>29</v>
      </c>
      <c r="E29" s="5" t="s">
        <v>54</v>
      </c>
      <c r="F29" s="5" t="s">
        <v>55</v>
      </c>
      <c r="G29" s="9" t="s">
        <v>40</v>
      </c>
      <c r="H29" s="8"/>
      <c r="I29" s="8"/>
      <c r="J29" s="9"/>
      <c r="K29" s="9"/>
      <c r="L29" s="9"/>
      <c r="M29" s="9"/>
      <c r="N29" s="9"/>
      <c r="O29" s="9"/>
    </row>
    <row r="30" spans="1:15">
      <c r="A30" s="4">
        <v>16</v>
      </c>
      <c r="B30" s="9">
        <v>106</v>
      </c>
      <c r="C30" s="10" t="s">
        <v>53</v>
      </c>
      <c r="D30" s="5" t="s">
        <v>29</v>
      </c>
      <c r="E30" s="5" t="s">
        <v>54</v>
      </c>
      <c r="F30" s="5" t="s">
        <v>55</v>
      </c>
      <c r="G30" s="9" t="s">
        <v>40</v>
      </c>
      <c r="H30" s="8"/>
      <c r="I30" s="8"/>
      <c r="J30" s="9"/>
      <c r="K30" s="9"/>
      <c r="L30" s="9"/>
      <c r="M30" s="9"/>
      <c r="N30" s="9"/>
      <c r="O30" s="5"/>
    </row>
    <row r="31" spans="1:15">
      <c r="A31" s="9">
        <v>17</v>
      </c>
      <c r="B31" s="11">
        <v>149</v>
      </c>
      <c r="C31" s="10" t="s">
        <v>67</v>
      </c>
      <c r="D31" s="5" t="s">
        <v>56</v>
      </c>
      <c r="E31" s="5" t="s">
        <v>16</v>
      </c>
      <c r="F31" s="5" t="s">
        <v>37</v>
      </c>
      <c r="G31" s="9" t="s">
        <v>22</v>
      </c>
      <c r="H31" s="8"/>
      <c r="I31" s="8"/>
      <c r="J31" s="9"/>
      <c r="K31" s="9"/>
      <c r="L31" s="9"/>
      <c r="M31" s="9"/>
      <c r="N31" s="9"/>
      <c r="O31" s="5"/>
    </row>
    <row r="32" spans="1: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>
      <c r="A33" s="31" t="s">
        <v>76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ht="25.15" customHeight="1">
      <c r="A35" s="32" t="s">
        <v>83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14.45" customHeight="1">
      <c r="A36" s="32" t="s">
        <v>81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ht="27.6" customHeight="1">
      <c r="A37" s="32" t="s">
        <v>78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5" customHeight="1">
      <c r="A38" s="32" t="s">
        <v>75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1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6.899999999999999" customHeight="1">
      <c r="A40" s="28" t="s">
        <v>74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>
      <c r="A41" s="24" t="s">
        <v>82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</sheetData>
  <sortState ref="A14:S28">
    <sortCondition descending="1" ref="N14"/>
  </sortState>
  <mergeCells count="23">
    <mergeCell ref="A6:O6"/>
    <mergeCell ref="A7:O7"/>
    <mergeCell ref="A8:O8"/>
    <mergeCell ref="A12:O12"/>
    <mergeCell ref="A32:O32"/>
    <mergeCell ref="A9:O9"/>
    <mergeCell ref="A10:O10"/>
    <mergeCell ref="A11:O11"/>
    <mergeCell ref="A35:O35"/>
    <mergeCell ref="A36:O36"/>
    <mergeCell ref="B28:O28"/>
    <mergeCell ref="A1:O1"/>
    <mergeCell ref="A2:O2"/>
    <mergeCell ref="A3:O3"/>
    <mergeCell ref="A4:O4"/>
    <mergeCell ref="A5:O5"/>
    <mergeCell ref="A41:O41"/>
    <mergeCell ref="A33:O33"/>
    <mergeCell ref="A34:O34"/>
    <mergeCell ref="A40:O40"/>
    <mergeCell ref="A39:O39"/>
    <mergeCell ref="A37:O37"/>
    <mergeCell ref="A38:O3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75" workbookViewId="0">
      <selection activeCell="K190" sqref="K190"/>
    </sheetView>
  </sheetViews>
  <sheetFormatPr defaultRowHeight="15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37:D137"/>
  <sheetViews>
    <sheetView topLeftCell="A178" workbookViewId="0">
      <selection activeCell="O204" sqref="O204"/>
    </sheetView>
  </sheetViews>
  <sheetFormatPr defaultRowHeight="15"/>
  <cols>
    <col min="1" max="1" width="7.85546875" style="2" customWidth="1"/>
    <col min="2" max="2" width="7.28515625" customWidth="1"/>
    <col min="3" max="3" width="6.85546875" customWidth="1"/>
    <col min="4" max="4" width="7.140625" customWidth="1"/>
    <col min="5" max="5" width="6.5703125" customWidth="1"/>
    <col min="6" max="6" width="7" customWidth="1"/>
    <col min="7" max="7" width="6.5703125" customWidth="1"/>
    <col min="8" max="8" width="7.28515625" customWidth="1"/>
    <col min="9" max="9" width="6.7109375" customWidth="1"/>
    <col min="10" max="10" width="6.85546875" customWidth="1"/>
    <col min="11" max="11" width="6.7109375" customWidth="1"/>
    <col min="12" max="12" width="6.85546875" customWidth="1"/>
    <col min="13" max="13" width="6.28515625" customWidth="1"/>
    <col min="14" max="14" width="7" customWidth="1"/>
    <col min="15" max="15" width="6.85546875" customWidth="1"/>
    <col min="16" max="16" width="6.5703125" customWidth="1"/>
    <col min="17" max="17" width="6.42578125" customWidth="1"/>
    <col min="18" max="18" width="6.7109375" customWidth="1"/>
    <col min="19" max="19" width="6.5703125" customWidth="1"/>
    <col min="20" max="20" width="6.7109375" customWidth="1"/>
    <col min="21" max="21" width="6.85546875" customWidth="1"/>
  </cols>
  <sheetData>
    <row r="137" spans="4:4">
      <c r="D137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4</vt:i4>
      </vt:variant>
    </vt:vector>
  </HeadingPairs>
  <TitlesOfParts>
    <vt:vector size="4" baseType="lpstr">
      <vt:lpstr>3+</vt:lpstr>
      <vt:lpstr>Лист2</vt:lpstr>
      <vt:lpstr>Лист3</vt:lpstr>
      <vt:lpstr>Лист 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2026-01-16T10:46:49Z</cp:lastPrinted>
  <dcterms:created xsi:type="dcterms:W3CDTF">2024-11-26T06:30:42Z</dcterms:created>
  <dcterms:modified xsi:type="dcterms:W3CDTF">2026-01-19T09:32:52Z</dcterms:modified>
</cp:coreProperties>
</file>