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1.22\Odjeljenje za privredu i društvene djelatnosti\Društvene djelatnosti\Стипендије\"/>
    </mc:Choice>
  </mc:AlternateContent>
  <xr:revisionPtr revIDLastSave="0" documentId="8_{CD6431E6-885E-4BA4-B0BA-15036B51829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Вуковци" sheetId="2" r:id="rId1"/>
    <sheet name="Лист2" sheetId="12" r:id="rId2"/>
    <sheet name="Лист3" sheetId="13" r:id="rId3"/>
    <sheet name="Лист 4" sheetId="9" r:id="rId4"/>
  </sheets>
  <calcPr calcId="181029"/>
</workbook>
</file>

<file path=xl/calcChain.xml><?xml version="1.0" encoding="utf-8"?>
<calcChain xmlns="http://schemas.openxmlformats.org/spreadsheetml/2006/main">
  <c r="J29" i="2" l="1"/>
  <c r="J30" i="2"/>
  <c r="J31" i="2"/>
  <c r="J28" i="2"/>
  <c r="J17" i="2"/>
  <c r="J27" i="2" l="1"/>
  <c r="J26" i="2"/>
  <c r="J16" i="2"/>
  <c r="J25" i="2"/>
  <c r="J24" i="2"/>
  <c r="J23" i="2"/>
  <c r="J22" i="2"/>
  <c r="J21" i="2"/>
  <c r="J15" i="2" l="1"/>
  <c r="J18" i="2"/>
  <c r="J19" i="2"/>
  <c r="J20" i="2"/>
  <c r="J14" i="2"/>
</calcChain>
</file>

<file path=xl/sharedStrings.xml><?xml version="1.0" encoding="utf-8"?>
<sst xmlns="http://schemas.openxmlformats.org/spreadsheetml/2006/main" count="134" uniqueCount="82">
  <si>
    <t>РЕПУБЛИКА СРПСКА</t>
  </si>
  <si>
    <t>ГРАД ЗВОРНИК</t>
  </si>
  <si>
    <t>ГРАДОНАЧЕЛНИК</t>
  </si>
  <si>
    <t>КОМИСИЈА ЗА СТИПЕНДИЈЕ</t>
  </si>
  <si>
    <t>Бр.предмета</t>
  </si>
  <si>
    <t>Име и презиме</t>
  </si>
  <si>
    <t>Мјесто</t>
  </si>
  <si>
    <t>Факултет</t>
  </si>
  <si>
    <t>Смјер</t>
  </si>
  <si>
    <t>Мјесто студирања</t>
  </si>
  <si>
    <t>Укупно бодова</t>
  </si>
  <si>
    <t>Документација</t>
  </si>
  <si>
    <t>Технолошки</t>
  </si>
  <si>
    <t>Р.бр.</t>
  </si>
  <si>
    <t>Медицински</t>
  </si>
  <si>
    <t>Медицина</t>
  </si>
  <si>
    <t>Фоча</t>
  </si>
  <si>
    <t>Петровић Ивана</t>
  </si>
  <si>
    <t>Зворник</t>
  </si>
  <si>
    <t>Савић Жељана</t>
  </si>
  <si>
    <t>да</t>
  </si>
  <si>
    <t>Брањево</t>
  </si>
  <si>
    <t>Павловић Огњен</t>
  </si>
  <si>
    <t>Перушић Ева</t>
  </si>
  <si>
    <t>ФТН</t>
  </si>
  <si>
    <t>Архитектура</t>
  </si>
  <si>
    <t>Нови Сад</t>
  </si>
  <si>
    <t>Београд</t>
  </si>
  <si>
    <t>Каракај</t>
  </si>
  <si>
    <t>Самарџић Марија</t>
  </si>
  <si>
    <t>Економски</t>
  </si>
  <si>
    <t>Економија</t>
  </si>
  <si>
    <t>Павловић Анђела</t>
  </si>
  <si>
    <t>Електротехнички</t>
  </si>
  <si>
    <t>Рач. и инф.</t>
  </si>
  <si>
    <t>Бања Лука</t>
  </si>
  <si>
    <t>Ђукановић Дарко</t>
  </si>
  <si>
    <t>Скочић</t>
  </si>
  <si>
    <t>Пале</t>
  </si>
  <si>
    <t>Штрбац Милица</t>
  </si>
  <si>
    <t>ФОН</t>
  </si>
  <si>
    <t>Инф.системи</t>
  </si>
  <si>
    <t>Лукић Анђела</t>
  </si>
  <si>
    <t>Смиљанић Марија</t>
  </si>
  <si>
    <t>Хенијско инж.</t>
  </si>
  <si>
    <t>Филолошки</t>
  </si>
  <si>
    <t>Српски језик</t>
  </si>
  <si>
    <t>Ђенадија Невена</t>
  </si>
  <si>
    <t>Филозофски</t>
  </si>
  <si>
    <t>Енглески језик</t>
  </si>
  <si>
    <t>Грађевина</t>
  </si>
  <si>
    <t>Грађевински</t>
  </si>
  <si>
    <t>Зелиње</t>
  </si>
  <si>
    <t>Машинство</t>
  </si>
  <si>
    <t>Филиповић Сања</t>
  </si>
  <si>
    <t>Челопек</t>
  </si>
  <si>
    <t>Криминалистика</t>
  </si>
  <si>
    <t>Пантелић Василије</t>
  </si>
  <si>
    <t>Максимовић Ведрана</t>
  </si>
  <si>
    <t>Бркић Един</t>
  </si>
  <si>
    <t>Јошаница</t>
  </si>
  <si>
    <t>ФИТ</t>
  </si>
  <si>
    <t>Мостар</t>
  </si>
  <si>
    <t>Безбједност</t>
  </si>
  <si>
    <t>Иконић Маја</t>
  </si>
  <si>
    <t>Поповић Сандра</t>
  </si>
  <si>
    <t>Програмирање</t>
  </si>
  <si>
    <t>Петковић Лазар</t>
  </si>
  <si>
    <t>Машински</t>
  </si>
  <si>
    <t>Број: 02-67-6/2025</t>
  </si>
  <si>
    <t xml:space="preserve"> ПРЕЛИМИНАРНА РАНГ ЛИСТА</t>
  </si>
  <si>
    <t>КАТЕГОРИЈА: СТУДЕНТИ НОСИОЦИ ВУКОВЕ ДИПЛОМЕ</t>
  </si>
  <si>
    <t>ПРЕДСЈЕДНИК КОМИСИЈЕ</t>
  </si>
  <si>
    <t>Након истека жалбеног рока и објаве Коначне ранг листе, Градоначелник ће донијети одлуку о додјели студентских стипендија.</t>
  </si>
  <si>
    <t>Датум: 19.01.2026.</t>
  </si>
  <si>
    <t xml:space="preserve"> ЛИСТА БР. 1</t>
  </si>
  <si>
    <t>(Закључно са редним бр. 18)</t>
  </si>
  <si>
    <t xml:space="preserve">                                                                                                                                                                      Мирјана Иваз</t>
  </si>
  <si>
    <t>Наведени студенти испуњавају услове Конкурса и имају право на додјелу стипендије на годишњем нивоу у износу од 1.300 КМ.</t>
  </si>
  <si>
    <t>ЗА ДОДЈЕЛУ СТУДЕНТСКИХ СТИПЕНДИЈА У АКДЕМСКОЈ 2025/26 ГОДИНИ</t>
  </si>
  <si>
    <t>Јавна високошколска установа</t>
  </si>
  <si>
    <t>Дефицитарно занимање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</si>
</sst>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3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" fontId="3" fillId="2" borderId="1" xfId="1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2" fontId="3" fillId="2" borderId="1" xfId="12" applyNumberFormat="1" applyFont="1" applyFill="1" applyBorder="1" applyAlignment="1">
      <alignment horizontal="center" vertical="center" textRotation="90" wrapText="1"/>
    </xf>
    <xf numFmtId="2" fontId="3" fillId="2" borderId="1" xfId="14" applyNumberFormat="1" applyFont="1" applyFill="1" applyBorder="1" applyAlignment="1">
      <alignment horizontal="center" vertical="center" textRotation="90" wrapText="1"/>
    </xf>
  </cellXfs>
  <cellStyles count="22">
    <cellStyle name="Normalan" xfId="0" builtinId="0"/>
    <cellStyle name="Нормалан 10" xfId="8" xr:uid="{00000000-0005-0000-0000-000001000000}"/>
    <cellStyle name="Нормалан 11" xfId="9" xr:uid="{00000000-0005-0000-0000-000002000000}"/>
    <cellStyle name="Нормалан 12" xfId="10" xr:uid="{00000000-0005-0000-0000-000003000000}"/>
    <cellStyle name="Нормалан 13" xfId="11" xr:uid="{00000000-0005-0000-0000-000004000000}"/>
    <cellStyle name="Нормалан 14" xfId="12" xr:uid="{00000000-0005-0000-0000-000005000000}"/>
    <cellStyle name="Нормалан 16" xfId="13" xr:uid="{00000000-0005-0000-0000-000006000000}"/>
    <cellStyle name="Нормалан 17" xfId="14" xr:uid="{00000000-0005-0000-0000-000007000000}"/>
    <cellStyle name="Нормалан 18" xfId="15" xr:uid="{00000000-0005-0000-0000-000008000000}"/>
    <cellStyle name="Нормалан 19" xfId="16" xr:uid="{00000000-0005-0000-0000-000009000000}"/>
    <cellStyle name="Нормалан 20" xfId="17" xr:uid="{00000000-0005-0000-0000-00000A000000}"/>
    <cellStyle name="Нормалан 21" xfId="18" xr:uid="{00000000-0005-0000-0000-00000B000000}"/>
    <cellStyle name="Нормалан 23" xfId="19" xr:uid="{00000000-0005-0000-0000-00000C000000}"/>
    <cellStyle name="Нормалан 24" xfId="20" xr:uid="{00000000-0005-0000-0000-00000D000000}"/>
    <cellStyle name="Нормалан 25" xfId="21" xr:uid="{00000000-0005-0000-0000-00000E000000}"/>
    <cellStyle name="Нормалан 3" xfId="1" xr:uid="{00000000-0005-0000-0000-00000F000000}"/>
    <cellStyle name="Нормалан 4" xfId="2" xr:uid="{00000000-0005-0000-0000-000010000000}"/>
    <cellStyle name="Нормалан 5" xfId="3" xr:uid="{00000000-0005-0000-0000-000011000000}"/>
    <cellStyle name="Нормалан 6" xfId="4" xr:uid="{00000000-0005-0000-0000-000012000000}"/>
    <cellStyle name="Нормалан 7" xfId="5" xr:uid="{00000000-0005-0000-0000-000013000000}"/>
    <cellStyle name="Нормалан 8" xfId="6" xr:uid="{00000000-0005-0000-0000-000014000000}"/>
    <cellStyle name="Нормалан 9" xfId="7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workbookViewId="0">
      <selection activeCell="I20" sqref="I20"/>
    </sheetView>
  </sheetViews>
  <sheetFormatPr defaultRowHeight="14.4" x14ac:dyDescent="0.3"/>
  <cols>
    <col min="1" max="1" width="4.44140625" style="2" customWidth="1"/>
    <col min="2" max="2" width="5.44140625" style="3" customWidth="1"/>
    <col min="3" max="3" width="21.109375" style="2" customWidth="1"/>
    <col min="4" max="4" width="11.6640625" style="2" customWidth="1"/>
    <col min="5" max="5" width="18.88671875" style="2" customWidth="1"/>
    <col min="6" max="6" width="17.6640625" style="2" customWidth="1"/>
    <col min="7" max="7" width="12.6640625" style="3" customWidth="1"/>
    <col min="8" max="8" width="4.6640625" style="3" customWidth="1"/>
    <col min="9" max="9" width="4.44140625" style="12" customWidth="1"/>
    <col min="10" max="10" width="5.21875" style="2" customWidth="1"/>
    <col min="11" max="11" width="5.88671875" style="3" customWidth="1"/>
    <col min="12" max="21" width="9.109375" style="2"/>
  </cols>
  <sheetData>
    <row r="1" spans="1:1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3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3">
      <c r="A5" s="17" t="s">
        <v>75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3">
      <c r="A6" s="19" t="s">
        <v>69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3">
      <c r="A7" s="19" t="s">
        <v>74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x14ac:dyDescent="0.3">
      <c r="A9" s="15" t="s">
        <v>70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x14ac:dyDescent="0.3">
      <c r="A10" s="15" t="s">
        <v>79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x14ac:dyDescent="0.3">
      <c r="A11" s="15" t="s">
        <v>71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115.2" customHeight="1" x14ac:dyDescent="0.3">
      <c r="A13" s="20" t="s">
        <v>13</v>
      </c>
      <c r="B13" s="21" t="s">
        <v>4</v>
      </c>
      <c r="C13" s="22" t="s">
        <v>5</v>
      </c>
      <c r="D13" s="22" t="s">
        <v>6</v>
      </c>
      <c r="E13" s="23" t="s">
        <v>7</v>
      </c>
      <c r="F13" s="23" t="s">
        <v>8</v>
      </c>
      <c r="G13" s="23" t="s">
        <v>9</v>
      </c>
      <c r="H13" s="31" t="s">
        <v>81</v>
      </c>
      <c r="I13" s="32" t="s">
        <v>80</v>
      </c>
      <c r="J13" s="24" t="s">
        <v>10</v>
      </c>
      <c r="K13" s="25" t="s">
        <v>11</v>
      </c>
    </row>
    <row r="14" spans="1:11" x14ac:dyDescent="0.3">
      <c r="A14" s="4">
        <v>1</v>
      </c>
      <c r="B14" s="10">
        <v>4</v>
      </c>
      <c r="C14" s="11" t="s">
        <v>19</v>
      </c>
      <c r="D14" s="6" t="s">
        <v>18</v>
      </c>
      <c r="E14" s="6" t="s">
        <v>14</v>
      </c>
      <c r="F14" s="5" t="s">
        <v>15</v>
      </c>
      <c r="G14" s="8" t="s">
        <v>16</v>
      </c>
      <c r="H14" s="8">
        <v>5</v>
      </c>
      <c r="I14" s="13">
        <v>5</v>
      </c>
      <c r="J14" s="5">
        <f>SUM(H14:I14)</f>
        <v>10</v>
      </c>
      <c r="K14" s="7" t="s">
        <v>20</v>
      </c>
    </row>
    <row r="15" spans="1:11" x14ac:dyDescent="0.3">
      <c r="A15" s="4">
        <v>2</v>
      </c>
      <c r="B15" s="10">
        <v>8</v>
      </c>
      <c r="C15" s="11" t="s">
        <v>22</v>
      </c>
      <c r="D15" s="6" t="s">
        <v>18</v>
      </c>
      <c r="E15" s="6" t="s">
        <v>14</v>
      </c>
      <c r="F15" s="5" t="s">
        <v>15</v>
      </c>
      <c r="G15" s="8" t="s">
        <v>16</v>
      </c>
      <c r="H15" s="8">
        <v>5</v>
      </c>
      <c r="I15" s="13">
        <v>5</v>
      </c>
      <c r="J15" s="5">
        <f>SUM(H15:I15)</f>
        <v>10</v>
      </c>
      <c r="K15" s="8" t="s">
        <v>20</v>
      </c>
    </row>
    <row r="16" spans="1:11" x14ac:dyDescent="0.3">
      <c r="A16" s="4">
        <v>3</v>
      </c>
      <c r="B16" s="10">
        <v>92</v>
      </c>
      <c r="C16" s="5" t="s">
        <v>17</v>
      </c>
      <c r="D16" s="5" t="s">
        <v>52</v>
      </c>
      <c r="E16" s="5" t="s">
        <v>14</v>
      </c>
      <c r="F16" s="5" t="s">
        <v>15</v>
      </c>
      <c r="G16" s="8" t="s">
        <v>27</v>
      </c>
      <c r="H16" s="8">
        <v>5</v>
      </c>
      <c r="I16" s="13">
        <v>5</v>
      </c>
      <c r="J16" s="5">
        <f>SUM(H16:I16)</f>
        <v>10</v>
      </c>
      <c r="K16" s="8" t="s">
        <v>20</v>
      </c>
    </row>
    <row r="17" spans="1:11" x14ac:dyDescent="0.3">
      <c r="A17" s="4">
        <v>4</v>
      </c>
      <c r="B17" s="8">
        <v>124</v>
      </c>
      <c r="C17" s="5" t="s">
        <v>58</v>
      </c>
      <c r="D17" s="5" t="s">
        <v>28</v>
      </c>
      <c r="E17" s="5" t="s">
        <v>14</v>
      </c>
      <c r="F17" s="5" t="s">
        <v>15</v>
      </c>
      <c r="G17" s="8" t="s">
        <v>27</v>
      </c>
      <c r="H17" s="8">
        <v>5</v>
      </c>
      <c r="I17" s="13">
        <v>5</v>
      </c>
      <c r="J17" s="5">
        <f>SUM(H17:I17)</f>
        <v>10</v>
      </c>
      <c r="K17" s="8" t="s">
        <v>20</v>
      </c>
    </row>
    <row r="18" spans="1:11" x14ac:dyDescent="0.3">
      <c r="A18" s="4">
        <v>5</v>
      </c>
      <c r="B18" s="10">
        <v>9</v>
      </c>
      <c r="C18" s="11" t="s">
        <v>23</v>
      </c>
      <c r="D18" s="6" t="s">
        <v>18</v>
      </c>
      <c r="E18" s="6" t="s">
        <v>24</v>
      </c>
      <c r="F18" s="5" t="s">
        <v>25</v>
      </c>
      <c r="G18" s="8" t="s">
        <v>26</v>
      </c>
      <c r="H18" s="8">
        <v>0</v>
      </c>
      <c r="I18" s="13">
        <v>5</v>
      </c>
      <c r="J18" s="5">
        <f>SUM(H18:I18)</f>
        <v>5</v>
      </c>
      <c r="K18" s="8" t="s">
        <v>20</v>
      </c>
    </row>
    <row r="19" spans="1:11" x14ac:dyDescent="0.3">
      <c r="A19" s="4">
        <v>6</v>
      </c>
      <c r="B19" s="10">
        <v>16</v>
      </c>
      <c r="C19" s="11" t="s">
        <v>29</v>
      </c>
      <c r="D19" s="6" t="s">
        <v>21</v>
      </c>
      <c r="E19" s="6" t="s">
        <v>30</v>
      </c>
      <c r="F19" s="5" t="s">
        <v>31</v>
      </c>
      <c r="G19" s="8" t="s">
        <v>27</v>
      </c>
      <c r="H19" s="8">
        <v>0</v>
      </c>
      <c r="I19" s="13">
        <v>5</v>
      </c>
      <c r="J19" s="5">
        <f>SUM(H19:I19)</f>
        <v>5</v>
      </c>
      <c r="K19" s="8" t="s">
        <v>20</v>
      </c>
    </row>
    <row r="20" spans="1:11" x14ac:dyDescent="0.3">
      <c r="A20" s="4">
        <v>7</v>
      </c>
      <c r="B20" s="8">
        <v>17</v>
      </c>
      <c r="C20" s="5" t="s">
        <v>32</v>
      </c>
      <c r="D20" s="6" t="s">
        <v>18</v>
      </c>
      <c r="E20" s="6" t="s">
        <v>33</v>
      </c>
      <c r="F20" s="5" t="s">
        <v>34</v>
      </c>
      <c r="G20" s="8" t="s">
        <v>35</v>
      </c>
      <c r="H20" s="8">
        <v>0</v>
      </c>
      <c r="I20" s="13">
        <v>5</v>
      </c>
      <c r="J20" s="5">
        <f>SUM(H20:I20)</f>
        <v>5</v>
      </c>
      <c r="K20" s="8" t="s">
        <v>20</v>
      </c>
    </row>
    <row r="21" spans="1:11" x14ac:dyDescent="0.3">
      <c r="A21" s="4">
        <v>8</v>
      </c>
      <c r="B21" s="8">
        <v>18</v>
      </c>
      <c r="C21" s="9" t="s">
        <v>36</v>
      </c>
      <c r="D21" s="5" t="s">
        <v>18</v>
      </c>
      <c r="E21" s="6" t="s">
        <v>33</v>
      </c>
      <c r="F21" s="5" t="s">
        <v>34</v>
      </c>
      <c r="G21" s="8" t="s">
        <v>35</v>
      </c>
      <c r="H21" s="8">
        <v>0</v>
      </c>
      <c r="I21" s="13">
        <v>5</v>
      </c>
      <c r="J21" s="5">
        <f>SUM(H21:I21)</f>
        <v>5</v>
      </c>
      <c r="K21" s="8" t="s">
        <v>20</v>
      </c>
    </row>
    <row r="22" spans="1:11" x14ac:dyDescent="0.3">
      <c r="A22" s="4">
        <v>9</v>
      </c>
      <c r="B22" s="8">
        <v>23</v>
      </c>
      <c r="C22" s="11" t="s">
        <v>39</v>
      </c>
      <c r="D22" s="5" t="s">
        <v>18</v>
      </c>
      <c r="E22" s="5" t="s">
        <v>40</v>
      </c>
      <c r="F22" s="5" t="s">
        <v>41</v>
      </c>
      <c r="G22" s="8" t="s">
        <v>27</v>
      </c>
      <c r="H22" s="8">
        <v>0</v>
      </c>
      <c r="I22" s="13">
        <v>5</v>
      </c>
      <c r="J22" s="5">
        <f>SUM(H22:I22)</f>
        <v>5</v>
      </c>
      <c r="K22" s="8" t="s">
        <v>20</v>
      </c>
    </row>
    <row r="23" spans="1:11" x14ac:dyDescent="0.3">
      <c r="A23" s="4">
        <v>10</v>
      </c>
      <c r="B23" s="8">
        <v>24</v>
      </c>
      <c r="C23" s="11" t="s">
        <v>42</v>
      </c>
      <c r="D23" s="5" t="s">
        <v>18</v>
      </c>
      <c r="E23" s="5" t="s">
        <v>40</v>
      </c>
      <c r="F23" s="5" t="s">
        <v>41</v>
      </c>
      <c r="G23" s="8" t="s">
        <v>27</v>
      </c>
      <c r="H23" s="8">
        <v>0</v>
      </c>
      <c r="I23" s="13">
        <v>5</v>
      </c>
      <c r="J23" s="5">
        <f>SUM(H23:I23)</f>
        <v>5</v>
      </c>
      <c r="K23" s="8" t="s">
        <v>20</v>
      </c>
    </row>
    <row r="24" spans="1:11" x14ac:dyDescent="0.3">
      <c r="A24" s="4">
        <v>11</v>
      </c>
      <c r="B24" s="10">
        <v>47</v>
      </c>
      <c r="C24" s="9" t="s">
        <v>43</v>
      </c>
      <c r="D24" s="5" t="s">
        <v>18</v>
      </c>
      <c r="E24" s="5" t="s">
        <v>45</v>
      </c>
      <c r="F24" s="5" t="s">
        <v>46</v>
      </c>
      <c r="G24" s="8" t="s">
        <v>35</v>
      </c>
      <c r="H24" s="8">
        <v>0</v>
      </c>
      <c r="I24" s="13">
        <v>5</v>
      </c>
      <c r="J24" s="5">
        <f>SUM(H24:I24)</f>
        <v>5</v>
      </c>
      <c r="K24" s="8" t="s">
        <v>20</v>
      </c>
    </row>
    <row r="25" spans="1:11" x14ac:dyDescent="0.3">
      <c r="A25" s="4">
        <v>12</v>
      </c>
      <c r="B25" s="10">
        <v>55</v>
      </c>
      <c r="C25" s="9" t="s">
        <v>47</v>
      </c>
      <c r="D25" s="5" t="s">
        <v>18</v>
      </c>
      <c r="E25" s="5" t="s">
        <v>48</v>
      </c>
      <c r="F25" s="5" t="s">
        <v>49</v>
      </c>
      <c r="G25" s="8" t="s">
        <v>26</v>
      </c>
      <c r="H25" s="8">
        <v>0</v>
      </c>
      <c r="I25" s="13">
        <v>5</v>
      </c>
      <c r="J25" s="5">
        <f>SUM(H25:I25)</f>
        <v>5</v>
      </c>
      <c r="K25" s="8" t="s">
        <v>20</v>
      </c>
    </row>
    <row r="26" spans="1:11" x14ac:dyDescent="0.3">
      <c r="A26" s="4">
        <v>13</v>
      </c>
      <c r="B26" s="8">
        <v>109</v>
      </c>
      <c r="C26" s="9" t="s">
        <v>54</v>
      </c>
      <c r="D26" s="5" t="s">
        <v>37</v>
      </c>
      <c r="E26" s="5" t="s">
        <v>12</v>
      </c>
      <c r="F26" s="5" t="s">
        <v>44</v>
      </c>
      <c r="G26" s="8" t="s">
        <v>18</v>
      </c>
      <c r="H26" s="8">
        <v>0</v>
      </c>
      <c r="I26" s="13">
        <v>5</v>
      </c>
      <c r="J26" s="5">
        <f>SUM(H26:I26)</f>
        <v>5</v>
      </c>
      <c r="K26" s="8" t="s">
        <v>20</v>
      </c>
    </row>
    <row r="27" spans="1:11" x14ac:dyDescent="0.3">
      <c r="A27" s="4">
        <v>14</v>
      </c>
      <c r="B27" s="10">
        <v>114</v>
      </c>
      <c r="C27" s="9" t="s">
        <v>57</v>
      </c>
      <c r="D27" s="5" t="s">
        <v>18</v>
      </c>
      <c r="E27" s="5" t="s">
        <v>24</v>
      </c>
      <c r="F27" s="5" t="s">
        <v>34</v>
      </c>
      <c r="G27" s="8" t="s">
        <v>26</v>
      </c>
      <c r="H27" s="8">
        <v>0</v>
      </c>
      <c r="I27" s="13">
        <v>5</v>
      </c>
      <c r="J27" s="5">
        <f>SUM(H27:I27)</f>
        <v>5</v>
      </c>
      <c r="K27" s="8" t="s">
        <v>20</v>
      </c>
    </row>
    <row r="28" spans="1:11" x14ac:dyDescent="0.3">
      <c r="A28" s="4">
        <v>15</v>
      </c>
      <c r="B28" s="10">
        <v>126</v>
      </c>
      <c r="C28" s="9" t="s">
        <v>59</v>
      </c>
      <c r="D28" s="9" t="s">
        <v>60</v>
      </c>
      <c r="E28" s="9" t="s">
        <v>61</v>
      </c>
      <c r="F28" s="9" t="s">
        <v>66</v>
      </c>
      <c r="G28" s="10" t="s">
        <v>62</v>
      </c>
      <c r="H28" s="10">
        <v>0</v>
      </c>
      <c r="I28" s="30">
        <v>5</v>
      </c>
      <c r="J28" s="9">
        <f>SUM(H28:I28)</f>
        <v>5</v>
      </c>
      <c r="K28" s="10" t="s">
        <v>20</v>
      </c>
    </row>
    <row r="29" spans="1:11" x14ac:dyDescent="0.3">
      <c r="A29" s="4">
        <v>16</v>
      </c>
      <c r="B29" s="8">
        <v>142</v>
      </c>
      <c r="C29" s="9" t="s">
        <v>64</v>
      </c>
      <c r="D29" s="5" t="s">
        <v>55</v>
      </c>
      <c r="E29" s="5" t="s">
        <v>51</v>
      </c>
      <c r="F29" s="5" t="s">
        <v>50</v>
      </c>
      <c r="G29" s="8" t="s">
        <v>27</v>
      </c>
      <c r="H29" s="8">
        <v>0</v>
      </c>
      <c r="I29" s="13">
        <v>5</v>
      </c>
      <c r="J29" s="5">
        <f>SUM(H29:I29)</f>
        <v>5</v>
      </c>
      <c r="K29" s="8" t="s">
        <v>20</v>
      </c>
    </row>
    <row r="30" spans="1:11" x14ac:dyDescent="0.3">
      <c r="A30" s="4">
        <v>17</v>
      </c>
      <c r="B30" s="10">
        <v>167</v>
      </c>
      <c r="C30" s="5" t="s">
        <v>65</v>
      </c>
      <c r="D30" s="5" t="s">
        <v>18</v>
      </c>
      <c r="E30" s="5" t="s">
        <v>63</v>
      </c>
      <c r="F30" s="5" t="s">
        <v>56</v>
      </c>
      <c r="G30" s="8" t="s">
        <v>35</v>
      </c>
      <c r="H30" s="8">
        <v>0</v>
      </c>
      <c r="I30" s="13">
        <v>5</v>
      </c>
      <c r="J30" s="5">
        <f>SUM(H30:I30)</f>
        <v>5</v>
      </c>
      <c r="K30" s="8" t="s">
        <v>20</v>
      </c>
    </row>
    <row r="31" spans="1:11" x14ac:dyDescent="0.3">
      <c r="A31" s="4">
        <v>18</v>
      </c>
      <c r="B31" s="8">
        <v>179</v>
      </c>
      <c r="C31" s="5" t="s">
        <v>67</v>
      </c>
      <c r="D31" s="5" t="s">
        <v>18</v>
      </c>
      <c r="E31" s="5" t="s">
        <v>68</v>
      </c>
      <c r="F31" s="5" t="s">
        <v>53</v>
      </c>
      <c r="G31" s="8" t="s">
        <v>38</v>
      </c>
      <c r="H31" s="8">
        <v>0</v>
      </c>
      <c r="I31" s="13">
        <v>5</v>
      </c>
      <c r="J31" s="5">
        <f>SUM(H31:I31)</f>
        <v>5</v>
      </c>
      <c r="K31" s="8" t="s">
        <v>20</v>
      </c>
    </row>
    <row r="32" spans="1:1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3">
      <c r="A33" s="19" t="s">
        <v>76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ht="13.2" customHeight="1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24.6" customHeight="1" x14ac:dyDescent="0.3">
      <c r="A35" s="27" t="s">
        <v>78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6.2" customHeight="1" x14ac:dyDescent="0.3">
      <c r="A36" s="27" t="s">
        <v>73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13.2" customHeight="1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3">
      <c r="A38" s="17" t="s">
        <v>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3">
      <c r="A39" s="14" t="s">
        <v>77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</row>
  </sheetData>
  <sortState xmlns:xlrd2="http://schemas.microsoft.com/office/spreadsheetml/2017/richdata2" ref="A14:O31">
    <sortCondition descending="1" ref="J14"/>
  </sortState>
  <mergeCells count="21">
    <mergeCell ref="A40:K40"/>
    <mergeCell ref="A12:K12"/>
    <mergeCell ref="A6:K6"/>
    <mergeCell ref="A7:K7"/>
    <mergeCell ref="A8:K8"/>
    <mergeCell ref="A32:K32"/>
    <mergeCell ref="A34:K34"/>
    <mergeCell ref="A33:K33"/>
    <mergeCell ref="A1:K1"/>
    <mergeCell ref="A2:K2"/>
    <mergeCell ref="A3:K3"/>
    <mergeCell ref="A4:K4"/>
    <mergeCell ref="A5:K5"/>
    <mergeCell ref="A35:K35"/>
    <mergeCell ref="A36:K36"/>
    <mergeCell ref="A9:K9"/>
    <mergeCell ref="A10:K10"/>
    <mergeCell ref="A11:K11"/>
    <mergeCell ref="A37:K37"/>
    <mergeCell ref="A38:K38"/>
    <mergeCell ref="A39:K3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topLeftCell="A130" workbookViewId="0">
      <selection activeCell="K190" sqref="K190"/>
    </sheetView>
  </sheetViews>
  <sheetFormatPr defaultRowHeight="14.4" x14ac:dyDescent="0.3"/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O28" sqref="O28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37:D137"/>
  <sheetViews>
    <sheetView topLeftCell="A178" workbookViewId="0">
      <selection activeCell="O204" sqref="O204"/>
    </sheetView>
  </sheetViews>
  <sheetFormatPr defaultRowHeight="14.4" x14ac:dyDescent="0.3"/>
  <cols>
    <col min="1" max="1" width="7.88671875" style="2" customWidth="1"/>
    <col min="2" max="2" width="7.33203125" customWidth="1"/>
    <col min="3" max="3" width="6.88671875" customWidth="1"/>
    <col min="4" max="4" width="7.109375" customWidth="1"/>
    <col min="5" max="5" width="6.5546875" customWidth="1"/>
    <col min="6" max="6" width="7" customWidth="1"/>
    <col min="7" max="7" width="6.5546875" customWidth="1"/>
    <col min="8" max="8" width="7.33203125" customWidth="1"/>
    <col min="9" max="9" width="6.6640625" customWidth="1"/>
    <col min="10" max="10" width="6.88671875" customWidth="1"/>
    <col min="11" max="11" width="6.6640625" customWidth="1"/>
    <col min="12" max="12" width="6.88671875" customWidth="1"/>
    <col min="13" max="13" width="6.33203125" customWidth="1"/>
    <col min="14" max="14" width="7" customWidth="1"/>
    <col min="15" max="15" width="6.88671875" customWidth="1"/>
    <col min="16" max="16" width="6.5546875" customWidth="1"/>
    <col min="17" max="17" width="6.44140625" customWidth="1"/>
    <col min="18" max="18" width="6.6640625" customWidth="1"/>
    <col min="19" max="19" width="6.5546875" customWidth="1"/>
    <col min="20" max="20" width="6.6640625" customWidth="1"/>
    <col min="21" max="21" width="6.88671875" customWidth="1"/>
  </cols>
  <sheetData>
    <row r="137" spans="4:4" x14ac:dyDescent="0.3">
      <c r="D137" s="1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Вуковци</vt:lpstr>
      <vt:lpstr>Лист2</vt:lpstr>
      <vt:lpstr>Лист3</vt:lpstr>
      <vt:lpstr>Лист 4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BiljanaM</cp:lastModifiedBy>
  <cp:lastPrinted>2026-01-16T10:46:49Z</cp:lastPrinted>
  <dcterms:created xsi:type="dcterms:W3CDTF">2024-11-26T06:30:42Z</dcterms:created>
  <dcterms:modified xsi:type="dcterms:W3CDTF">2026-01-19T08:46:39Z</dcterms:modified>
</cp:coreProperties>
</file>